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1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<sst xmlns="http://schemas.openxmlformats.org/spreadsheetml/2006/main" count="187" uniqueCount="121">
  <si>
    <t>天津市中心妇产科医院重点实验室采购明细</t>
  </si>
  <si>
    <t>序号</t>
  </si>
  <si>
    <t xml:space="preserve"> 名称</t>
  </si>
  <si>
    <t>规格</t>
  </si>
  <si>
    <t>单位</t>
  </si>
  <si>
    <t>年使用量</t>
  </si>
  <si>
    <t>预算单价</t>
  </si>
  <si>
    <t>预算总额（元）</t>
  </si>
  <si>
    <t>备注</t>
  </si>
  <si>
    <t>Transwell小室</t>
  </si>
  <si>
    <t>8um</t>
  </si>
  <si>
    <t>箱</t>
  </si>
  <si>
    <t>24孔板配套使用</t>
  </si>
  <si>
    <t>冷冻包埋剂</t>
  </si>
  <si>
    <t>118ml</t>
  </si>
  <si>
    <t>瓶</t>
  </si>
  <si>
    <t>冷冻切片机专用</t>
  </si>
  <si>
    <t>荧光封片剂(含DAPI）</t>
  </si>
  <si>
    <t>5ml</t>
  </si>
  <si>
    <t>显微镜日常维护</t>
  </si>
  <si>
    <t>擦镜纸</t>
  </si>
  <si>
    <t>50张/本</t>
  </si>
  <si>
    <t>本</t>
  </si>
  <si>
    <t>油镜油</t>
  </si>
  <si>
    <t>20ml</t>
  </si>
  <si>
    <t>Beckman流式质控</t>
  </si>
  <si>
    <t>1×2ml</t>
  </si>
  <si>
    <t>个</t>
  </si>
  <si>
    <t>流式仪器日常矫正</t>
  </si>
  <si>
    <t>流式分选管带盖</t>
  </si>
  <si>
    <t>125个</t>
  </si>
  <si>
    <t>包</t>
  </si>
  <si>
    <t>流式分选日常维护必需品</t>
  </si>
  <si>
    <t>Beckman分选每日清洗</t>
  </si>
  <si>
    <t>1×5L</t>
  </si>
  <si>
    <t>桶</t>
  </si>
  <si>
    <t>Beckman分选关机液</t>
  </si>
  <si>
    <t>10L</t>
  </si>
  <si>
    <t>Beckman分选鞘液</t>
  </si>
  <si>
    <t>20L</t>
  </si>
  <si>
    <t>Beckman分选喷头擦拭无尘纸</t>
  </si>
  <si>
    <t>盒</t>
  </si>
  <si>
    <t>流式分选管散装</t>
  </si>
  <si>
    <t>1000个</t>
  </si>
  <si>
    <t>流式分析日常维护必需品</t>
  </si>
  <si>
    <t>Beckman分析每日清洗液</t>
  </si>
  <si>
    <t>Beckman分析长清洗液</t>
  </si>
  <si>
    <t>1L</t>
  </si>
  <si>
    <t>BD Canto II关机用</t>
  </si>
  <si>
    <t>5L</t>
  </si>
  <si>
    <t>BD Canto II长清洗用</t>
  </si>
  <si>
    <t>质谱水</t>
  </si>
  <si>
    <t>4L</t>
  </si>
  <si>
    <t>质谱仪日常维护必需品</t>
  </si>
  <si>
    <t>金属喷针</t>
  </si>
  <si>
    <t>Stainless steel LC/MS emitters, 30 um I.D. x 40mm, 1/32"O.D/</t>
  </si>
  <si>
    <t>质谱机械泵油</t>
  </si>
  <si>
    <t xml:space="preserve">2L/瓶  </t>
  </si>
  <si>
    <t>小泵泵油</t>
  </si>
  <si>
    <t xml:space="preserve">1L/瓶  </t>
  </si>
  <si>
    <t>正负离子校正液</t>
  </si>
  <si>
    <t xml:space="preserve"> Cal Solution, Flexmix, 2x10mL</t>
  </si>
  <si>
    <t>质谱仪运行必需品</t>
  </si>
  <si>
    <t>色谱柱</t>
  </si>
  <si>
    <t>DNV PEPMAP NEO C18 2UM 75UMX150MM 1500 B</t>
  </si>
  <si>
    <t>捕集柱</t>
  </si>
  <si>
    <t>PEPMAP 100 C18 5UM 0.3X5 MM 3PK 1500 BAR</t>
  </si>
  <si>
    <t>样品瓶</t>
  </si>
  <si>
    <t>200ul SCREW VIAL KIT, 9MM CAP, 100/PK/200ul</t>
  </si>
  <si>
    <t>空气适配器连接器</t>
  </si>
  <si>
    <t>3x</t>
  </si>
  <si>
    <t>3D打印日常维护必需品</t>
  </si>
  <si>
    <t>多孔GelMA（EFL-GM-PR系列）</t>
  </si>
  <si>
    <t>0.6*2瓶</t>
  </si>
  <si>
    <t>3D打印运行必需品</t>
  </si>
  <si>
    <t>甲基丙烯酰化明胶（EFL-GM系列）</t>
  </si>
  <si>
    <t>1g</t>
  </si>
  <si>
    <t>甲基丙烯酰化透明质酸（EFL-HAMA系列）</t>
  </si>
  <si>
    <t>光固化海藻酸钠（EFL-AlgMA系列）</t>
  </si>
  <si>
    <t>0.5g</t>
  </si>
  <si>
    <t>1XHBSS</t>
  </si>
  <si>
    <t>组织处理</t>
  </si>
  <si>
    <t>DMEM/F12</t>
  </si>
  <si>
    <t>500ml</t>
  </si>
  <si>
    <t>RPMI-1640</t>
  </si>
  <si>
    <t>DMEM高糖</t>
  </si>
  <si>
    <t>胰蛋白酶-EDTA</t>
  </si>
  <si>
    <t>ITS液体培养基补充剂（100X）</t>
  </si>
  <si>
    <t>胎牛血清</t>
  </si>
  <si>
    <t>真菌抗生素三抗</t>
  </si>
  <si>
    <t>100ml</t>
  </si>
  <si>
    <t>青链霉素双抗</t>
  </si>
  <si>
    <t>红细胞裂解液</t>
  </si>
  <si>
    <t>胶原酶Ⅳ</t>
  </si>
  <si>
    <t>胶原酶II</t>
  </si>
  <si>
    <t>中性蛋白酶II</t>
  </si>
  <si>
    <t>荧光二抗鼠</t>
  </si>
  <si>
    <t>1mg</t>
  </si>
  <si>
    <t>支</t>
  </si>
  <si>
    <t>荧光二抗兔</t>
  </si>
  <si>
    <t>cDNA反转</t>
  </si>
  <si>
    <t>100ul</t>
  </si>
  <si>
    <t>PCR mix</t>
  </si>
  <si>
    <t>无酶无菌水</t>
  </si>
  <si>
    <t>总RNA提取试剂Trizol</t>
  </si>
  <si>
    <t xml:space="preserve">山羊抗兔IgG-HRP </t>
  </si>
  <si>
    <t>500ul</t>
  </si>
  <si>
    <t>山羊抗小鼠IgG-HRP</t>
  </si>
  <si>
    <t>5×Tris-甘氨酸电泳缓冲液</t>
  </si>
  <si>
    <t>5X蛋白质上样缓冲液（含DTT）</t>
  </si>
  <si>
    <t>10ml</t>
  </si>
  <si>
    <t>RIPA</t>
  </si>
  <si>
    <t>100ML</t>
  </si>
  <si>
    <t>SDS-PAGE凝胶制备试剂盒</t>
  </si>
  <si>
    <t>50T</t>
  </si>
  <si>
    <t>和</t>
  </si>
  <si>
    <t>TBS粉末</t>
  </si>
  <si>
    <t>5X1L</t>
  </si>
  <si>
    <t>蛋白marker</t>
  </si>
  <si>
    <t>100T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</si>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</sst>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2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center"/>
    </xf>
    <xf numFmtId="0" fontId="0" fillId="0" borderId="3" xfId="0" applyFont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3" fillId="0" borderId="3" xfId="0" applyFont="1" applyBorder="1">
      <alignment vertical="center"/>
    </xf>
    <xf numFmtId="0" fontId="0" fillId="0" borderId="3" xfId="0" applyFont="1" applyBorder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vertical="center" wrapText="1"/>
    </xf>
    <xf numFmtId="0" fontId="0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9"/>
  <sheetViews>
    <sheetView tabSelected="1" workbookViewId="0">
      <selection activeCell="K12" sqref="K12"/>
    </sheetView>
  </sheetViews>
  <sheetFormatPr defaultColWidth="11" defaultRowHeight="14.25" outlineLevelCol="7"/>
  <cols>
    <col min="1" max="1" width="5.375" customWidth="1"/>
    <col min="2" max="2" width="37.25" customWidth="1"/>
    <col min="3" max="3" width="31.875" customWidth="1"/>
    <col min="4" max="4" width="5.875" customWidth="1"/>
    <col min="5" max="5" width="6.125" style="1" customWidth="1"/>
    <col min="6" max="6" width="9.125" style="1" customWidth="1"/>
    <col min="7" max="7" width="11" style="1"/>
    <col min="8" max="8" width="24" customWidth="1"/>
  </cols>
  <sheetData>
    <row r="1" ht="22.5" spans="1:8">
      <c r="A1" s="2" t="s">
        <v>0</v>
      </c>
      <c r="B1" s="3"/>
      <c r="C1" s="3"/>
      <c r="D1" s="3"/>
      <c r="E1" s="3"/>
      <c r="F1" s="3"/>
      <c r="G1" s="3"/>
      <c r="H1" s="3"/>
    </row>
    <row r="2" ht="28.5" spans="1:8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6" t="s">
        <v>7</v>
      </c>
      <c r="H2" s="7" t="s">
        <v>8</v>
      </c>
    </row>
    <row r="3" spans="1:8">
      <c r="A3" s="8">
        <v>1</v>
      </c>
      <c r="B3" s="9" t="s">
        <v>9</v>
      </c>
      <c r="C3" s="10" t="s">
        <v>10</v>
      </c>
      <c r="D3" s="11" t="s">
        <v>11</v>
      </c>
      <c r="E3" s="11">
        <v>6</v>
      </c>
      <c r="F3" s="11">
        <v>850</v>
      </c>
      <c r="G3" s="11">
        <f>E3*F3</f>
        <v>5100</v>
      </c>
      <c r="H3" s="12" t="s">
        <v>12</v>
      </c>
    </row>
    <row r="4" spans="1:8">
      <c r="A4" s="8">
        <v>2</v>
      </c>
      <c r="B4" s="9" t="s">
        <v>13</v>
      </c>
      <c r="C4" s="10" t="s">
        <v>14</v>
      </c>
      <c r="D4" s="11" t="s">
        <v>15</v>
      </c>
      <c r="E4" s="11">
        <v>4</v>
      </c>
      <c r="F4" s="11">
        <v>150</v>
      </c>
      <c r="G4" s="11">
        <f>E4*F4</f>
        <v>600</v>
      </c>
      <c r="H4" s="13" t="s">
        <v>16</v>
      </c>
    </row>
    <row r="5" spans="1:8">
      <c r="A5" s="8">
        <v>3</v>
      </c>
      <c r="B5" s="9" t="s">
        <v>17</v>
      </c>
      <c r="C5" s="10" t="s">
        <v>18</v>
      </c>
      <c r="D5" s="11" t="s">
        <v>15</v>
      </c>
      <c r="E5" s="11">
        <v>3</v>
      </c>
      <c r="F5" s="11">
        <v>100</v>
      </c>
      <c r="G5" s="11">
        <f>E5*F5</f>
        <v>300</v>
      </c>
      <c r="H5" s="13" t="s">
        <v>19</v>
      </c>
    </row>
    <row r="6" spans="1:8">
      <c r="A6" s="8">
        <v>4</v>
      </c>
      <c r="B6" s="14" t="s">
        <v>20</v>
      </c>
      <c r="C6" s="15" t="s">
        <v>21</v>
      </c>
      <c r="D6" s="16" t="s">
        <v>22</v>
      </c>
      <c r="E6" s="16">
        <v>20</v>
      </c>
      <c r="F6" s="11">
        <v>15</v>
      </c>
      <c r="G6" s="11">
        <f t="shared" ref="G6:G37" si="0">E6*F6</f>
        <v>300</v>
      </c>
      <c r="H6" s="13"/>
    </row>
    <row r="7" spans="1:8">
      <c r="A7" s="8">
        <v>5</v>
      </c>
      <c r="B7" s="14" t="s">
        <v>23</v>
      </c>
      <c r="C7" s="15" t="s">
        <v>24</v>
      </c>
      <c r="D7" s="16" t="s">
        <v>15</v>
      </c>
      <c r="E7" s="16">
        <v>4</v>
      </c>
      <c r="F7" s="11">
        <v>70</v>
      </c>
      <c r="G7" s="11">
        <f t="shared" si="0"/>
        <v>280</v>
      </c>
      <c r="H7" s="13"/>
    </row>
    <row r="8" spans="1:8">
      <c r="A8" s="8">
        <v>6</v>
      </c>
      <c r="B8" s="14" t="s">
        <v>25</v>
      </c>
      <c r="C8" s="15" t="s">
        <v>26</v>
      </c>
      <c r="D8" s="16" t="s">
        <v>27</v>
      </c>
      <c r="E8" s="16">
        <v>1</v>
      </c>
      <c r="F8" s="11">
        <v>8000</v>
      </c>
      <c r="G8" s="11">
        <f t="shared" si="0"/>
        <v>8000</v>
      </c>
      <c r="H8" s="13" t="s">
        <v>28</v>
      </c>
    </row>
    <row r="9" spans="1:8">
      <c r="A9" s="8">
        <v>7</v>
      </c>
      <c r="B9" s="9" t="s">
        <v>29</v>
      </c>
      <c r="C9" s="15" t="s">
        <v>30</v>
      </c>
      <c r="D9" s="11" t="s">
        <v>31</v>
      </c>
      <c r="E9" s="11">
        <v>5</v>
      </c>
      <c r="F9" s="11">
        <v>90</v>
      </c>
      <c r="G9" s="11">
        <f t="shared" si="0"/>
        <v>450</v>
      </c>
      <c r="H9" s="13" t="s">
        <v>32</v>
      </c>
    </row>
    <row r="10" spans="1:8">
      <c r="A10" s="8">
        <v>8</v>
      </c>
      <c r="B10" s="14" t="s">
        <v>33</v>
      </c>
      <c r="C10" s="15" t="s">
        <v>34</v>
      </c>
      <c r="D10" s="16" t="s">
        <v>35</v>
      </c>
      <c r="E10" s="16">
        <v>1</v>
      </c>
      <c r="F10" s="11">
        <v>1300</v>
      </c>
      <c r="G10" s="11">
        <f t="shared" si="0"/>
        <v>1300</v>
      </c>
      <c r="H10" s="13"/>
    </row>
    <row r="11" spans="1:8">
      <c r="A11" s="8">
        <v>9</v>
      </c>
      <c r="B11" s="14" t="s">
        <v>36</v>
      </c>
      <c r="C11" s="15" t="s">
        <v>37</v>
      </c>
      <c r="D11" s="16" t="s">
        <v>35</v>
      </c>
      <c r="E11" s="16">
        <v>6</v>
      </c>
      <c r="F11" s="11">
        <v>1500</v>
      </c>
      <c r="G11" s="11">
        <f t="shared" si="0"/>
        <v>9000</v>
      </c>
      <c r="H11" s="13"/>
    </row>
    <row r="12" spans="1:8">
      <c r="A12" s="8">
        <v>10</v>
      </c>
      <c r="B12" s="14" t="s">
        <v>38</v>
      </c>
      <c r="C12" s="15" t="s">
        <v>39</v>
      </c>
      <c r="D12" s="16" t="s">
        <v>35</v>
      </c>
      <c r="E12" s="16">
        <v>6</v>
      </c>
      <c r="F12" s="11">
        <v>1300</v>
      </c>
      <c r="G12" s="11">
        <f t="shared" si="0"/>
        <v>7800</v>
      </c>
      <c r="H12" s="13"/>
    </row>
    <row r="13" spans="1:8">
      <c r="A13" s="8">
        <v>11</v>
      </c>
      <c r="B13" s="14" t="s">
        <v>40</v>
      </c>
      <c r="C13" s="15"/>
      <c r="D13" s="16" t="s">
        <v>41</v>
      </c>
      <c r="E13" s="16">
        <v>4</v>
      </c>
      <c r="F13" s="11">
        <v>50</v>
      </c>
      <c r="G13" s="11">
        <f t="shared" si="0"/>
        <v>200</v>
      </c>
      <c r="H13" s="13"/>
    </row>
    <row r="14" spans="1:8">
      <c r="A14" s="8">
        <v>12</v>
      </c>
      <c r="B14" s="9" t="s">
        <v>42</v>
      </c>
      <c r="C14" s="15" t="s">
        <v>43</v>
      </c>
      <c r="D14" s="11" t="s">
        <v>11</v>
      </c>
      <c r="E14" s="11">
        <v>5</v>
      </c>
      <c r="F14" s="11">
        <v>500</v>
      </c>
      <c r="G14" s="11">
        <f t="shared" si="0"/>
        <v>2500</v>
      </c>
      <c r="H14" s="13" t="s">
        <v>44</v>
      </c>
    </row>
    <row r="15" spans="1:8">
      <c r="A15" s="8">
        <v>13</v>
      </c>
      <c r="B15" s="14" t="s">
        <v>45</v>
      </c>
      <c r="C15" s="15" t="s">
        <v>34</v>
      </c>
      <c r="D15" s="16" t="s">
        <v>35</v>
      </c>
      <c r="E15" s="16">
        <v>2</v>
      </c>
      <c r="F15" s="11">
        <v>1300</v>
      </c>
      <c r="G15" s="11">
        <f t="shared" si="0"/>
        <v>2600</v>
      </c>
      <c r="H15" s="13"/>
    </row>
    <row r="16" spans="1:8">
      <c r="A16" s="8">
        <v>14</v>
      </c>
      <c r="B16" s="14" t="s">
        <v>46</v>
      </c>
      <c r="C16" s="15" t="s">
        <v>47</v>
      </c>
      <c r="D16" s="16" t="s">
        <v>15</v>
      </c>
      <c r="E16" s="16">
        <v>2</v>
      </c>
      <c r="F16" s="11">
        <v>1300</v>
      </c>
      <c r="G16" s="11">
        <f t="shared" si="0"/>
        <v>2600</v>
      </c>
      <c r="H16" s="13"/>
    </row>
    <row r="17" spans="1:8">
      <c r="A17" s="8">
        <v>15</v>
      </c>
      <c r="B17" s="14" t="s">
        <v>48</v>
      </c>
      <c r="C17" s="15" t="s">
        <v>49</v>
      </c>
      <c r="D17" s="16" t="s">
        <v>35</v>
      </c>
      <c r="E17" s="16">
        <v>2</v>
      </c>
      <c r="F17" s="11">
        <v>800</v>
      </c>
      <c r="G17" s="11">
        <f t="shared" si="0"/>
        <v>1600</v>
      </c>
      <c r="H17" s="13"/>
    </row>
    <row r="18" spans="1:8">
      <c r="A18" s="8">
        <v>16</v>
      </c>
      <c r="B18" s="14" t="s">
        <v>50</v>
      </c>
      <c r="C18" s="15" t="s">
        <v>49</v>
      </c>
      <c r="D18" s="16" t="s">
        <v>35</v>
      </c>
      <c r="E18" s="16">
        <v>2</v>
      </c>
      <c r="F18" s="11">
        <v>800</v>
      </c>
      <c r="G18" s="11">
        <f t="shared" si="0"/>
        <v>1600</v>
      </c>
      <c r="H18" s="13"/>
    </row>
    <row r="19" spans="1:8">
      <c r="A19" s="8">
        <v>17</v>
      </c>
      <c r="B19" s="14" t="s">
        <v>51</v>
      </c>
      <c r="C19" s="15" t="s">
        <v>52</v>
      </c>
      <c r="D19" s="16" t="s">
        <v>35</v>
      </c>
      <c r="E19" s="11">
        <v>2</v>
      </c>
      <c r="F19" s="11">
        <v>100</v>
      </c>
      <c r="G19" s="11">
        <f t="shared" si="0"/>
        <v>200</v>
      </c>
      <c r="H19" s="13" t="s">
        <v>53</v>
      </c>
    </row>
    <row r="20" ht="31" customHeight="1" spans="1:8">
      <c r="A20" s="8">
        <v>18</v>
      </c>
      <c r="B20" s="14" t="s">
        <v>54</v>
      </c>
      <c r="C20" s="17" t="s">
        <v>55</v>
      </c>
      <c r="D20" s="16" t="s">
        <v>27</v>
      </c>
      <c r="E20" s="18">
        <v>1</v>
      </c>
      <c r="F20" s="18">
        <v>5600</v>
      </c>
      <c r="G20" s="18">
        <f t="shared" si="0"/>
        <v>5600</v>
      </c>
      <c r="H20" s="13"/>
    </row>
    <row r="21" spans="1:8">
      <c r="A21" s="8">
        <v>19</v>
      </c>
      <c r="B21" s="14" t="s">
        <v>56</v>
      </c>
      <c r="C21" s="17" t="s">
        <v>57</v>
      </c>
      <c r="D21" s="16" t="s">
        <v>15</v>
      </c>
      <c r="E21" s="11">
        <v>1</v>
      </c>
      <c r="F21" s="11">
        <v>2500</v>
      </c>
      <c r="G21" s="11">
        <f t="shared" si="0"/>
        <v>2500</v>
      </c>
      <c r="H21" s="13"/>
    </row>
    <row r="22" spans="1:8">
      <c r="A22" s="8">
        <v>20</v>
      </c>
      <c r="B22" s="14" t="s">
        <v>58</v>
      </c>
      <c r="C22" s="17" t="s">
        <v>59</v>
      </c>
      <c r="D22" s="16" t="s">
        <v>15</v>
      </c>
      <c r="E22" s="16">
        <v>2</v>
      </c>
      <c r="F22" s="11">
        <v>400</v>
      </c>
      <c r="G22" s="11">
        <f t="shared" si="0"/>
        <v>800</v>
      </c>
      <c r="H22" s="13"/>
    </row>
    <row r="23" spans="1:8">
      <c r="A23" s="8">
        <v>21</v>
      </c>
      <c r="B23" s="14" t="s">
        <v>60</v>
      </c>
      <c r="C23" s="17" t="s">
        <v>61</v>
      </c>
      <c r="D23" s="16" t="s">
        <v>15</v>
      </c>
      <c r="E23" s="16">
        <v>1</v>
      </c>
      <c r="F23" s="18">
        <v>15000</v>
      </c>
      <c r="G23" s="18">
        <f t="shared" si="0"/>
        <v>15000</v>
      </c>
      <c r="H23" s="13" t="s">
        <v>62</v>
      </c>
    </row>
    <row r="24" ht="28.5" spans="1:8">
      <c r="A24" s="8">
        <v>22</v>
      </c>
      <c r="B24" s="14" t="s">
        <v>63</v>
      </c>
      <c r="C24" s="17" t="s">
        <v>64</v>
      </c>
      <c r="D24" s="16" t="s">
        <v>27</v>
      </c>
      <c r="E24" s="16">
        <v>1</v>
      </c>
      <c r="F24" s="18">
        <v>10000</v>
      </c>
      <c r="G24" s="18">
        <f t="shared" si="0"/>
        <v>10000</v>
      </c>
      <c r="H24" s="13"/>
    </row>
    <row r="25" ht="28.5" spans="1:8">
      <c r="A25" s="8">
        <v>23</v>
      </c>
      <c r="B25" s="14" t="s">
        <v>65</v>
      </c>
      <c r="C25" s="17" t="s">
        <v>66</v>
      </c>
      <c r="D25" s="16" t="s">
        <v>27</v>
      </c>
      <c r="E25" s="16">
        <v>1</v>
      </c>
      <c r="F25" s="18">
        <v>4300</v>
      </c>
      <c r="G25" s="18">
        <f t="shared" si="0"/>
        <v>4300</v>
      </c>
      <c r="H25" s="13"/>
    </row>
    <row r="26" ht="28.5" spans="1:8">
      <c r="A26" s="8">
        <v>24</v>
      </c>
      <c r="B26" s="14" t="s">
        <v>67</v>
      </c>
      <c r="C26" s="17" t="s">
        <v>68</v>
      </c>
      <c r="D26" s="16" t="s">
        <v>27</v>
      </c>
      <c r="E26" s="16">
        <v>4</v>
      </c>
      <c r="F26" s="18">
        <v>600</v>
      </c>
      <c r="G26" s="18">
        <f t="shared" si="0"/>
        <v>2400</v>
      </c>
      <c r="H26" s="13"/>
    </row>
    <row r="27" spans="1:8">
      <c r="A27" s="8">
        <v>25</v>
      </c>
      <c r="B27" s="14" t="s">
        <v>69</v>
      </c>
      <c r="C27" s="17" t="s">
        <v>70</v>
      </c>
      <c r="D27" s="16" t="s">
        <v>27</v>
      </c>
      <c r="E27" s="16">
        <v>2</v>
      </c>
      <c r="F27" s="11">
        <v>500</v>
      </c>
      <c r="G27" s="11">
        <f t="shared" si="0"/>
        <v>1000</v>
      </c>
      <c r="H27" s="13" t="s">
        <v>71</v>
      </c>
    </row>
    <row r="28" spans="1:8">
      <c r="A28" s="8">
        <v>26</v>
      </c>
      <c r="B28" s="14" t="s">
        <v>72</v>
      </c>
      <c r="C28" s="15" t="s">
        <v>73</v>
      </c>
      <c r="D28" s="16" t="s">
        <v>41</v>
      </c>
      <c r="E28" s="16">
        <v>2</v>
      </c>
      <c r="F28" s="11">
        <v>800</v>
      </c>
      <c r="G28" s="11">
        <f t="shared" si="0"/>
        <v>1600</v>
      </c>
      <c r="H28" s="13" t="s">
        <v>74</v>
      </c>
    </row>
    <row r="29" spans="1:8">
      <c r="A29" s="8">
        <v>27</v>
      </c>
      <c r="B29" s="14" t="s">
        <v>75</v>
      </c>
      <c r="C29" s="15" t="s">
        <v>76</v>
      </c>
      <c r="D29" s="16" t="s">
        <v>41</v>
      </c>
      <c r="E29" s="16">
        <v>2</v>
      </c>
      <c r="F29" s="11">
        <v>600</v>
      </c>
      <c r="G29" s="11">
        <f t="shared" si="0"/>
        <v>1200</v>
      </c>
      <c r="H29" s="13"/>
    </row>
    <row r="30" spans="1:8">
      <c r="A30" s="8">
        <v>28</v>
      </c>
      <c r="B30" s="14" t="s">
        <v>77</v>
      </c>
      <c r="C30" s="15" t="s">
        <v>76</v>
      </c>
      <c r="D30" s="16" t="s">
        <v>41</v>
      </c>
      <c r="E30" s="16">
        <v>2</v>
      </c>
      <c r="F30" s="11">
        <v>600</v>
      </c>
      <c r="G30" s="11">
        <f t="shared" si="0"/>
        <v>1200</v>
      </c>
      <c r="H30" s="13"/>
    </row>
    <row r="31" spans="1:8">
      <c r="A31" s="8">
        <v>29</v>
      </c>
      <c r="B31" s="14" t="s">
        <v>78</v>
      </c>
      <c r="C31" s="15" t="s">
        <v>79</v>
      </c>
      <c r="D31" s="16" t="s">
        <v>41</v>
      </c>
      <c r="E31" s="16">
        <v>2</v>
      </c>
      <c r="F31" s="11">
        <v>600</v>
      </c>
      <c r="G31" s="11">
        <f t="shared" si="0"/>
        <v>1200</v>
      </c>
      <c r="H31" s="13"/>
    </row>
    <row r="32" spans="1:8">
      <c r="A32" s="8">
        <v>30</v>
      </c>
      <c r="B32" s="14" t="s">
        <v>80</v>
      </c>
      <c r="C32" s="10">
        <v>60</v>
      </c>
      <c r="D32" s="11" t="s">
        <v>15</v>
      </c>
      <c r="E32" s="11">
        <v>25</v>
      </c>
      <c r="F32" s="11">
        <v>60</v>
      </c>
      <c r="G32" s="11">
        <f t="shared" si="0"/>
        <v>1500</v>
      </c>
      <c r="H32" s="12" t="s">
        <v>81</v>
      </c>
    </row>
    <row r="33" spans="1:8">
      <c r="A33" s="18">
        <v>31</v>
      </c>
      <c r="B33" s="10" t="s">
        <v>82</v>
      </c>
      <c r="C33" s="10" t="s">
        <v>83</v>
      </c>
      <c r="D33" s="11" t="s">
        <v>15</v>
      </c>
      <c r="E33" s="11">
        <v>50</v>
      </c>
      <c r="F33" s="11">
        <v>65</v>
      </c>
      <c r="G33" s="11">
        <f t="shared" si="0"/>
        <v>3250</v>
      </c>
      <c r="H33" s="12"/>
    </row>
    <row r="34" spans="1:8">
      <c r="A34" s="18">
        <v>32</v>
      </c>
      <c r="B34" s="10" t="s">
        <v>84</v>
      </c>
      <c r="C34" s="10" t="s">
        <v>83</v>
      </c>
      <c r="D34" s="11" t="s">
        <v>15</v>
      </c>
      <c r="E34" s="11">
        <v>10</v>
      </c>
      <c r="F34" s="11">
        <v>60</v>
      </c>
      <c r="G34" s="11">
        <f t="shared" si="0"/>
        <v>600</v>
      </c>
      <c r="H34" s="12"/>
    </row>
    <row r="35" spans="1:8">
      <c r="A35" s="18">
        <v>33</v>
      </c>
      <c r="B35" s="10" t="s">
        <v>85</v>
      </c>
      <c r="C35" s="10" t="s">
        <v>83</v>
      </c>
      <c r="D35" s="11" t="s">
        <v>15</v>
      </c>
      <c r="E35" s="11">
        <v>8</v>
      </c>
      <c r="F35" s="11">
        <v>60</v>
      </c>
      <c r="G35" s="11">
        <f t="shared" si="0"/>
        <v>480</v>
      </c>
      <c r="H35" s="12"/>
    </row>
    <row r="36" spans="1:8">
      <c r="A36" s="18">
        <v>34</v>
      </c>
      <c r="B36" s="10" t="s">
        <v>86</v>
      </c>
      <c r="C36" s="10" t="s">
        <v>83</v>
      </c>
      <c r="D36" s="11" t="s">
        <v>15</v>
      </c>
      <c r="E36" s="11">
        <v>8</v>
      </c>
      <c r="F36" s="11">
        <v>450</v>
      </c>
      <c r="G36" s="11">
        <f t="shared" si="0"/>
        <v>3600</v>
      </c>
      <c r="H36" s="12"/>
    </row>
    <row r="37" spans="1:8">
      <c r="A37" s="18">
        <v>35</v>
      </c>
      <c r="B37" s="10" t="s">
        <v>87</v>
      </c>
      <c r="C37" s="10" t="s">
        <v>18</v>
      </c>
      <c r="D37" s="11" t="s">
        <v>15</v>
      </c>
      <c r="E37" s="11">
        <v>8</v>
      </c>
      <c r="F37" s="11">
        <v>600</v>
      </c>
      <c r="G37" s="11">
        <f t="shared" si="0"/>
        <v>4800</v>
      </c>
      <c r="H37" s="12"/>
    </row>
    <row r="38" spans="1:8">
      <c r="A38" s="18">
        <v>36</v>
      </c>
      <c r="B38" s="10" t="s">
        <v>88</v>
      </c>
      <c r="C38" s="10" t="s">
        <v>83</v>
      </c>
      <c r="D38" s="11" t="s">
        <v>15</v>
      </c>
      <c r="E38" s="11">
        <v>4</v>
      </c>
      <c r="F38" s="11">
        <v>4500</v>
      </c>
      <c r="G38" s="11">
        <f t="shared" ref="G38:G40" si="1">E38*F38</f>
        <v>18000</v>
      </c>
      <c r="H38" s="12"/>
    </row>
    <row r="39" spans="1:8">
      <c r="A39" s="18">
        <v>37</v>
      </c>
      <c r="B39" s="10" t="s">
        <v>89</v>
      </c>
      <c r="C39" s="10" t="s">
        <v>90</v>
      </c>
      <c r="D39" s="11" t="s">
        <v>15</v>
      </c>
      <c r="E39" s="11">
        <v>6</v>
      </c>
      <c r="F39" s="11">
        <v>160</v>
      </c>
      <c r="G39" s="11">
        <f t="shared" si="1"/>
        <v>960</v>
      </c>
      <c r="H39" s="12"/>
    </row>
    <row r="40" spans="1:8">
      <c r="A40" s="18">
        <v>38</v>
      </c>
      <c r="B40" s="10" t="s">
        <v>91</v>
      </c>
      <c r="C40" s="10" t="s">
        <v>90</v>
      </c>
      <c r="D40" s="11" t="s">
        <v>15</v>
      </c>
      <c r="E40" s="11">
        <v>4</v>
      </c>
      <c r="F40" s="11">
        <v>65</v>
      </c>
      <c r="G40" s="11">
        <f t="shared" si="1"/>
        <v>260</v>
      </c>
      <c r="H40" s="12"/>
    </row>
    <row r="41" spans="1:8">
      <c r="A41" s="18">
        <v>39</v>
      </c>
      <c r="B41" s="10" t="s">
        <v>92</v>
      </c>
      <c r="C41" s="10" t="s">
        <v>83</v>
      </c>
      <c r="D41" s="11" t="s">
        <v>15</v>
      </c>
      <c r="E41" s="11">
        <v>4</v>
      </c>
      <c r="F41" s="11">
        <v>170</v>
      </c>
      <c r="G41" s="11">
        <f t="shared" ref="G41:G58" si="2">E41*F41</f>
        <v>680</v>
      </c>
      <c r="H41" s="12"/>
    </row>
    <row r="42" spans="1:8">
      <c r="A42" s="18">
        <v>40</v>
      </c>
      <c r="B42" s="10" t="s">
        <v>93</v>
      </c>
      <c r="C42" s="10" t="s">
        <v>76</v>
      </c>
      <c r="D42" s="11" t="s">
        <v>15</v>
      </c>
      <c r="E42" s="11">
        <v>3</v>
      </c>
      <c r="F42" s="11">
        <v>2600</v>
      </c>
      <c r="G42" s="11">
        <f t="shared" si="2"/>
        <v>7800</v>
      </c>
      <c r="H42" s="12"/>
    </row>
    <row r="43" spans="1:8">
      <c r="A43" s="18">
        <v>41</v>
      </c>
      <c r="B43" s="10" t="s">
        <v>94</v>
      </c>
      <c r="C43" s="10" t="s">
        <v>76</v>
      </c>
      <c r="D43" s="11" t="s">
        <v>15</v>
      </c>
      <c r="E43" s="11">
        <v>2</v>
      </c>
      <c r="F43" s="11">
        <v>2600</v>
      </c>
      <c r="G43" s="11">
        <f t="shared" si="2"/>
        <v>5200</v>
      </c>
      <c r="H43" s="12"/>
    </row>
    <row r="44" spans="1:8">
      <c r="A44" s="18">
        <v>42</v>
      </c>
      <c r="B44" s="10" t="s">
        <v>95</v>
      </c>
      <c r="C44" s="10" t="s">
        <v>76</v>
      </c>
      <c r="D44" s="11" t="s">
        <v>15</v>
      </c>
      <c r="E44" s="11">
        <v>2</v>
      </c>
      <c r="F44" s="11">
        <v>2860</v>
      </c>
      <c r="G44" s="11">
        <f t="shared" si="2"/>
        <v>5720</v>
      </c>
      <c r="H44" s="12"/>
    </row>
    <row r="45" spans="1:8">
      <c r="A45" s="18">
        <v>43</v>
      </c>
      <c r="B45" s="10" t="s">
        <v>96</v>
      </c>
      <c r="C45" s="10" t="s">
        <v>97</v>
      </c>
      <c r="D45" s="11" t="s">
        <v>98</v>
      </c>
      <c r="E45" s="11">
        <v>1</v>
      </c>
      <c r="F45" s="11">
        <v>2900</v>
      </c>
      <c r="G45" s="11">
        <f t="shared" si="2"/>
        <v>2900</v>
      </c>
      <c r="H45" s="12"/>
    </row>
    <row r="46" spans="1:8">
      <c r="A46" s="18">
        <v>44</v>
      </c>
      <c r="B46" s="10" t="s">
        <v>99</v>
      </c>
      <c r="C46" s="10" t="s">
        <v>97</v>
      </c>
      <c r="D46" s="11" t="s">
        <v>98</v>
      </c>
      <c r="E46" s="11">
        <v>1</v>
      </c>
      <c r="F46" s="11">
        <v>2600</v>
      </c>
      <c r="G46" s="11">
        <f t="shared" si="2"/>
        <v>2600</v>
      </c>
      <c r="H46" s="12"/>
    </row>
    <row r="47" spans="1:8">
      <c r="A47" s="18">
        <v>45</v>
      </c>
      <c r="B47" s="10" t="s">
        <v>100</v>
      </c>
      <c r="C47" s="10" t="s">
        <v>101</v>
      </c>
      <c r="D47" s="11" t="s">
        <v>41</v>
      </c>
      <c r="E47" s="11">
        <v>10</v>
      </c>
      <c r="F47" s="11">
        <v>720</v>
      </c>
      <c r="G47" s="11">
        <f t="shared" si="2"/>
        <v>7200</v>
      </c>
      <c r="H47" s="12"/>
    </row>
    <row r="48" spans="1:8">
      <c r="A48" s="18">
        <v>46</v>
      </c>
      <c r="B48" s="10" t="s">
        <v>102</v>
      </c>
      <c r="C48" s="10" t="s">
        <v>18</v>
      </c>
      <c r="D48" s="11" t="s">
        <v>41</v>
      </c>
      <c r="E48" s="11">
        <v>25</v>
      </c>
      <c r="F48" s="11">
        <v>400</v>
      </c>
      <c r="G48" s="11">
        <f t="shared" si="2"/>
        <v>10000</v>
      </c>
      <c r="H48" s="12"/>
    </row>
    <row r="49" spans="1:8">
      <c r="A49" s="18">
        <v>47</v>
      </c>
      <c r="B49" s="10" t="s">
        <v>103</v>
      </c>
      <c r="C49" s="10" t="s">
        <v>83</v>
      </c>
      <c r="D49" s="11" t="s">
        <v>15</v>
      </c>
      <c r="E49" s="11">
        <v>20</v>
      </c>
      <c r="F49" s="11">
        <v>100</v>
      </c>
      <c r="G49" s="11">
        <f t="shared" si="2"/>
        <v>2000</v>
      </c>
      <c r="H49" s="12"/>
    </row>
    <row r="50" spans="1:8">
      <c r="A50" s="18">
        <v>48</v>
      </c>
      <c r="B50" s="10" t="s">
        <v>104</v>
      </c>
      <c r="C50" s="10" t="s">
        <v>83</v>
      </c>
      <c r="D50" s="11" t="s">
        <v>15</v>
      </c>
      <c r="E50" s="11">
        <v>4</v>
      </c>
      <c r="F50" s="11">
        <v>300</v>
      </c>
      <c r="G50" s="11">
        <f t="shared" si="2"/>
        <v>1200</v>
      </c>
      <c r="H50" s="12"/>
    </row>
    <row r="51" spans="1:8">
      <c r="A51" s="18">
        <v>49</v>
      </c>
      <c r="B51" s="10" t="s">
        <v>105</v>
      </c>
      <c r="C51" s="10" t="s">
        <v>106</v>
      </c>
      <c r="D51" s="11" t="s">
        <v>98</v>
      </c>
      <c r="E51" s="11">
        <v>1</v>
      </c>
      <c r="F51" s="11">
        <v>650</v>
      </c>
      <c r="G51" s="11">
        <f t="shared" si="2"/>
        <v>650</v>
      </c>
      <c r="H51" s="12"/>
    </row>
    <row r="52" spans="1:8">
      <c r="A52" s="18">
        <v>50</v>
      </c>
      <c r="B52" s="10" t="s">
        <v>107</v>
      </c>
      <c r="C52" s="10" t="s">
        <v>106</v>
      </c>
      <c r="D52" s="11" t="s">
        <v>98</v>
      </c>
      <c r="E52" s="11">
        <v>1</v>
      </c>
      <c r="F52" s="11">
        <v>650</v>
      </c>
      <c r="G52" s="11">
        <f t="shared" si="2"/>
        <v>650</v>
      </c>
      <c r="H52" s="12"/>
    </row>
    <row r="53" spans="1:8">
      <c r="A53" s="18">
        <v>51</v>
      </c>
      <c r="B53" s="10" t="s">
        <v>108</v>
      </c>
      <c r="C53" s="10" t="s">
        <v>83</v>
      </c>
      <c r="D53" s="11" t="s">
        <v>15</v>
      </c>
      <c r="E53" s="11">
        <v>5</v>
      </c>
      <c r="F53" s="11">
        <v>70</v>
      </c>
      <c r="G53" s="11">
        <f t="shared" si="2"/>
        <v>350</v>
      </c>
      <c r="H53" s="12"/>
    </row>
    <row r="54" spans="1:8">
      <c r="A54" s="18">
        <v>52</v>
      </c>
      <c r="B54" s="10" t="s">
        <v>109</v>
      </c>
      <c r="C54" s="10" t="s">
        <v>110</v>
      </c>
      <c r="D54" s="11" t="s">
        <v>31</v>
      </c>
      <c r="E54" s="11">
        <v>5</v>
      </c>
      <c r="F54" s="11">
        <v>130</v>
      </c>
      <c r="G54" s="11">
        <f t="shared" si="2"/>
        <v>650</v>
      </c>
      <c r="H54" s="12"/>
    </row>
    <row r="55" spans="1:8">
      <c r="A55" s="18">
        <v>53</v>
      </c>
      <c r="B55" s="10" t="s">
        <v>111</v>
      </c>
      <c r="C55" s="10" t="s">
        <v>112</v>
      </c>
      <c r="D55" s="11" t="s">
        <v>15</v>
      </c>
      <c r="E55" s="11">
        <v>3</v>
      </c>
      <c r="F55" s="11">
        <v>120</v>
      </c>
      <c r="G55" s="11">
        <f t="shared" si="2"/>
        <v>360</v>
      </c>
      <c r="H55" s="12"/>
    </row>
    <row r="56" spans="1:8">
      <c r="A56" s="18">
        <v>54</v>
      </c>
      <c r="B56" s="10" t="s">
        <v>113</v>
      </c>
      <c r="C56" s="10" t="s">
        <v>114</v>
      </c>
      <c r="D56" s="11" t="s">
        <v>115</v>
      </c>
      <c r="E56" s="11">
        <v>2</v>
      </c>
      <c r="F56" s="11">
        <v>260</v>
      </c>
      <c r="G56" s="11">
        <f t="shared" si="2"/>
        <v>520</v>
      </c>
      <c r="H56" s="12"/>
    </row>
    <row r="57" spans="1:8">
      <c r="A57" s="18">
        <v>55</v>
      </c>
      <c r="B57" s="10" t="s">
        <v>116</v>
      </c>
      <c r="C57" s="10" t="s">
        <v>117</v>
      </c>
      <c r="D57" s="11" t="s">
        <v>31</v>
      </c>
      <c r="E57" s="11">
        <v>10</v>
      </c>
      <c r="F57" s="11">
        <v>50</v>
      </c>
      <c r="G57" s="11">
        <f t="shared" si="2"/>
        <v>500</v>
      </c>
      <c r="H57" s="12"/>
    </row>
    <row r="58" spans="1:8">
      <c r="A58" s="18">
        <v>56</v>
      </c>
      <c r="B58" s="10" t="s">
        <v>118</v>
      </c>
      <c r="C58" s="10" t="s">
        <v>119</v>
      </c>
      <c r="D58" s="11" t="s">
        <v>15</v>
      </c>
      <c r="E58" s="11">
        <v>2</v>
      </c>
      <c r="F58" s="11">
        <v>460</v>
      </c>
      <c r="G58" s="11">
        <f t="shared" si="2"/>
        <v>920</v>
      </c>
      <c r="H58" s="12"/>
    </row>
    <row r="59" spans="1:8">
      <c r="A59" s="18"/>
      <c r="B59" s="10" t="s">
        <v>120</v>
      </c>
      <c r="C59" s="10"/>
      <c r="D59" s="16"/>
      <c r="E59" s="16"/>
      <c r="F59" s="11"/>
      <c r="G59" s="11">
        <f>SUM(G1:G58)</f>
        <v>174580</v>
      </c>
      <c r="H59" s="12"/>
    </row>
  </sheetData>
  <mergeCells count="7">
    <mergeCell ref="A1:H1"/>
    <mergeCell ref="H5:H7"/>
    <mergeCell ref="H9:H13"/>
    <mergeCell ref="H14:H18"/>
    <mergeCell ref="H19:H22"/>
    <mergeCell ref="H23:H26"/>
    <mergeCell ref="H28:H31"/>
  </mergeCells>
  <pageMargins left="0.7" right="0.7" top="0.75" bottom="0.75" header="0.3" footer="0.3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申永梅</dc:creator>
  <cp:lastModifiedBy>张小培</cp:lastModifiedBy>
  <dcterms:created xsi:type="dcterms:W3CDTF">2024-04-15T07:55:00Z</dcterms:created>
  <dcterms:modified xsi:type="dcterms:W3CDTF">2024-04-19T08:02:56Z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6082E760897D4F3984B5BDFE872A4B22_12</vt:lpwstr>
  </property>
  <property fmtid="{D5CDD505-2E9C-101B-9397-08002B2CF9AE}" pid="3" name="KSOProductBuildVer">
    <vt:lpwstr>2052-12.1.0.16729</vt:lpwstr>
  </property>
</Properties>
</file>