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布草调研3.19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<sst xmlns="http://schemas.openxmlformats.org/spreadsheetml/2006/main" count="250" uniqueCount="126">
  <si>
    <r>
      <rPr>
        <b/>
        <sz val="16"/>
        <color indexed="8"/>
        <rFont val="宋体"/>
        <family val="0"/>
      </rPr>
      <t xml:space="preserve">附 </t>
    </r>
    <r>
      <rPr>
        <b/>
        <sz val="16"/>
        <color indexed="8"/>
        <rFont val="宋体"/>
        <family val="0"/>
      </rPr>
      <t xml:space="preserve"> </t>
    </r>
    <r>
      <rPr>
        <b/>
        <sz val="16"/>
        <color indexed="8"/>
        <rFont val="宋体"/>
        <family val="0"/>
      </rPr>
      <t>滨海院区布草调研结果</t>
    </r>
  </si>
  <si>
    <t>类别           科室</t>
  </si>
  <si>
    <t>规格</t>
  </si>
  <si>
    <t>各科室布草基数</t>
  </si>
  <si>
    <t>预计
单次洗涤量与基数比</t>
  </si>
  <si>
    <r>
      <rPr>
        <b/>
        <sz val="12"/>
        <color indexed="8"/>
        <rFont val="宋体"/>
        <family val="0"/>
      </rPr>
      <t>洗涤频次</t>
    </r>
  </si>
  <si>
    <r>
      <rPr>
        <b/>
        <sz val="11"/>
        <color indexed="8"/>
        <rFont val="宋体"/>
        <family val="0"/>
      </rPr>
      <t>住院部</t>
    </r>
  </si>
  <si>
    <r>
      <rPr>
        <b/>
        <sz val="11"/>
        <color indexed="8"/>
        <rFont val="宋体"/>
        <family val="0"/>
      </rPr>
      <t>急诊</t>
    </r>
  </si>
  <si>
    <r>
      <rPr>
        <b/>
        <sz val="11"/>
        <color indexed="8"/>
        <rFont val="宋体"/>
        <family val="0"/>
      </rPr>
      <t>生殖助孕中心</t>
    </r>
  </si>
  <si>
    <r>
      <rPr>
        <b/>
        <sz val="11"/>
        <color indexed="8"/>
        <rFont val="宋体"/>
        <family val="0"/>
      </rPr>
      <t>门诊手术室</t>
    </r>
  </si>
  <si>
    <r>
      <rPr>
        <b/>
        <sz val="11"/>
        <color indexed="8"/>
        <rFont val="宋体"/>
        <family val="0"/>
      </rPr>
      <t>计划生育</t>
    </r>
  </si>
  <si>
    <t>产前诊断</t>
  </si>
  <si>
    <t>超声</t>
  </si>
  <si>
    <r>
      <rPr>
        <b/>
        <sz val="11"/>
        <color indexed="8"/>
        <rFont val="宋体"/>
        <family val="0"/>
      </rPr>
      <t>检验</t>
    </r>
  </si>
  <si>
    <r>
      <rPr>
        <b/>
        <sz val="11"/>
        <color indexed="8"/>
        <rFont val="宋体"/>
        <family val="0"/>
      </rPr>
      <t>病理</t>
    </r>
  </si>
  <si>
    <r>
      <rPr>
        <b/>
        <sz val="11"/>
        <color indexed="8"/>
        <rFont val="宋体"/>
        <family val="0"/>
      </rPr>
      <t>药房</t>
    </r>
  </si>
  <si>
    <r>
      <rPr>
        <b/>
        <sz val="11"/>
        <color indexed="8"/>
        <rFont val="宋体"/>
        <family val="0"/>
      </rPr>
      <t>放射科</t>
    </r>
  </si>
  <si>
    <r>
      <rPr>
        <b/>
        <sz val="11"/>
        <color indexed="8"/>
        <rFont val="宋体"/>
        <family val="0"/>
      </rPr>
      <t>门诊</t>
    </r>
  </si>
  <si>
    <r>
      <rPr>
        <b/>
        <sz val="11"/>
        <color indexed="8"/>
        <rFont val="宋体"/>
        <family val="0"/>
      </rPr>
      <t>行政</t>
    </r>
  </si>
  <si>
    <r>
      <rPr>
        <b/>
        <sz val="11"/>
        <color indexed="8"/>
        <rFont val="宋体"/>
        <family val="0"/>
      </rPr>
      <t>放射治疗室</t>
    </r>
  </si>
  <si>
    <r>
      <rPr>
        <b/>
        <sz val="11"/>
        <color indexed="8"/>
        <rFont val="宋体"/>
        <family val="0"/>
      </rPr>
      <t>介入治疗室</t>
    </r>
  </si>
  <si>
    <r>
      <rPr>
        <b/>
        <sz val="11"/>
        <color indexed="8"/>
        <rFont val="宋体"/>
        <family val="0"/>
      </rPr>
      <t>合计</t>
    </r>
  </si>
  <si>
    <r>
      <rPr>
        <b/>
        <sz val="11"/>
        <color indexed="8"/>
        <rFont val="宋体"/>
        <family val="0"/>
      </rPr>
      <t>普妇病房</t>
    </r>
  </si>
  <si>
    <r>
      <rPr>
        <b/>
        <sz val="11"/>
        <color indexed="8"/>
        <rFont val="宋体"/>
        <family val="0"/>
      </rPr>
      <t>瘤科病房</t>
    </r>
  </si>
  <si>
    <r>
      <rPr>
        <b/>
        <sz val="11"/>
        <color indexed="8"/>
        <rFont val="宋体"/>
        <family val="0"/>
      </rPr>
      <t>产科病房</t>
    </r>
  </si>
  <si>
    <r>
      <rPr>
        <b/>
        <sz val="11"/>
        <color indexed="8"/>
        <rFont val="宋体"/>
        <family val="0"/>
      </rPr>
      <t>产房</t>
    </r>
  </si>
  <si>
    <r>
      <rPr>
        <b/>
        <sz val="11"/>
        <color indexed="8"/>
        <rFont val="宋体"/>
        <family val="0"/>
      </rPr>
      <t>新生儿科</t>
    </r>
  </si>
  <si>
    <r>
      <rPr>
        <b/>
        <sz val="11"/>
        <color indexed="8"/>
        <rFont val="宋体"/>
        <family val="0"/>
      </rPr>
      <t>重症</t>
    </r>
  </si>
  <si>
    <r>
      <rPr>
        <b/>
        <sz val="11"/>
        <color indexed="8"/>
        <rFont val="宋体"/>
        <family val="0"/>
      </rPr>
      <t>手术室</t>
    </r>
  </si>
  <si>
    <r>
      <rPr>
        <b/>
        <sz val="11"/>
        <color indexed="8"/>
        <rFont val="宋体"/>
        <family val="0"/>
      </rPr>
      <t xml:space="preserve">固定 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资产</t>
    </r>
  </si>
  <si>
    <r>
      <rPr>
        <b/>
        <sz val="11"/>
        <color indexed="8"/>
        <rFont val="宋体"/>
        <family val="0"/>
      </rPr>
      <t>窗帘、隔帘</t>
    </r>
  </si>
  <si>
    <t>1：1</t>
  </si>
  <si>
    <r>
      <rPr>
        <sz val="9"/>
        <color indexed="8"/>
        <rFont val="宋体"/>
        <family val="0"/>
      </rPr>
      <t>每3-6月1次</t>
    </r>
  </si>
  <si>
    <r>
      <rPr>
        <b/>
        <sz val="11"/>
        <color indexed="8"/>
        <rFont val="宋体"/>
        <family val="0"/>
      </rPr>
      <t>沙发罩</t>
    </r>
  </si>
  <si>
    <t>每3-6月1次</t>
  </si>
  <si>
    <r>
      <rPr>
        <b/>
        <sz val="11"/>
        <color indexed="8"/>
        <rFont val="宋体"/>
        <family val="0"/>
      </rPr>
      <t>职工工服</t>
    </r>
  </si>
  <si>
    <r>
      <rPr>
        <sz val="9"/>
        <color indexed="8"/>
        <rFont val="宋体"/>
        <family val="0"/>
      </rPr>
      <t>每周2次</t>
    </r>
  </si>
  <si>
    <r>
      <rPr>
        <b/>
        <sz val="11"/>
        <color indexed="8"/>
        <rFont val="宋体"/>
        <family val="0"/>
      </rPr>
      <t>职工洗手衣 （上、下）</t>
    </r>
  </si>
  <si>
    <t>1：2</t>
  </si>
  <si>
    <r>
      <rPr>
        <sz val="9"/>
        <rFont val="宋体"/>
        <family val="0"/>
      </rPr>
      <t>每天</t>
    </r>
  </si>
  <si>
    <r>
      <rPr>
        <b/>
        <sz val="11"/>
        <color indexed="8"/>
        <rFont val="宋体"/>
        <family val="0"/>
      </rPr>
      <t>被套、床笠、枕套（职工）</t>
    </r>
  </si>
  <si>
    <t>1:2</t>
  </si>
  <si>
    <r>
      <rPr>
        <sz val="9"/>
        <color indexed="8"/>
        <rFont val="宋体"/>
        <family val="0"/>
      </rPr>
      <t>每周1次</t>
    </r>
  </si>
  <si>
    <r>
      <rPr>
        <b/>
        <sz val="11"/>
        <color indexed="8"/>
        <rFont val="宋体"/>
        <family val="0"/>
      </rPr>
      <t>被子、床褥、枕头（职工）</t>
    </r>
  </si>
  <si>
    <t>1:1</t>
  </si>
  <si>
    <r>
      <rPr>
        <b/>
        <sz val="11"/>
        <color indexed="8"/>
        <rFont val="宋体"/>
        <family val="0"/>
      </rPr>
      <t>被子、床褥、枕头（患者）</t>
    </r>
  </si>
  <si>
    <r>
      <rPr>
        <b/>
        <sz val="11"/>
        <color indexed="8"/>
        <rFont val="宋体"/>
        <family val="0"/>
      </rPr>
      <t>租赁品</t>
    </r>
  </si>
  <si>
    <r>
      <rPr>
        <b/>
        <sz val="11"/>
        <color indexed="8"/>
        <rFont val="宋体"/>
        <family val="0"/>
      </rPr>
      <t>被套、床笠、枕套（患者）</t>
    </r>
  </si>
  <si>
    <t>1:3</t>
  </si>
  <si>
    <r>
      <rPr>
        <sz val="9"/>
        <color indexed="8"/>
        <rFont val="宋体"/>
        <family val="0"/>
      </rPr>
      <t>每天</t>
    </r>
  </si>
  <si>
    <r>
      <rPr>
        <b/>
        <sz val="11"/>
        <color indexed="8"/>
        <rFont val="宋体"/>
        <family val="0"/>
      </rPr>
      <t>病号服（上、下）</t>
    </r>
  </si>
  <si>
    <r>
      <rPr>
        <b/>
        <sz val="11"/>
        <color indexed="8"/>
        <rFont val="宋体"/>
        <family val="0"/>
      </rPr>
      <t>开口包</t>
    </r>
  </si>
  <si>
    <r>
      <rPr>
        <b/>
        <sz val="11"/>
        <color indexed="8"/>
        <rFont val="宋体"/>
        <family val="0"/>
      </rPr>
      <t>包皮</t>
    </r>
  </si>
  <si>
    <t>120*120cm</t>
  </si>
  <si>
    <r>
      <rPr>
        <b/>
        <sz val="11"/>
        <color indexed="8"/>
        <rFont val="宋体"/>
        <family val="0"/>
      </rPr>
      <t>开口单</t>
    </r>
  </si>
  <si>
    <t>400*230cm
开口40*20cm</t>
  </si>
  <si>
    <r>
      <rPr>
        <b/>
        <sz val="11"/>
        <color indexed="8"/>
        <rFont val="宋体"/>
        <family val="0"/>
      </rPr>
      <t>桌布</t>
    </r>
  </si>
  <si>
    <t>200*160cm</t>
  </si>
  <si>
    <r>
      <rPr>
        <b/>
        <sz val="11"/>
        <color indexed="8"/>
        <rFont val="宋体"/>
        <family val="0"/>
      </rPr>
      <t>治疗巾</t>
    </r>
  </si>
  <si>
    <t>100*60cm</t>
  </si>
  <si>
    <r>
      <rPr>
        <b/>
        <sz val="11"/>
        <color indexed="8"/>
        <rFont val="宋体"/>
        <family val="0"/>
      </rPr>
      <t>开腹包</t>
    </r>
  </si>
  <si>
    <r>
      <rPr>
        <b/>
        <sz val="11"/>
        <color indexed="8"/>
        <rFont val="宋体"/>
        <family val="0"/>
      </rPr>
      <t>包单</t>
    </r>
  </si>
  <si>
    <t>200*150cm</t>
  </si>
  <si>
    <r>
      <rPr>
        <b/>
        <sz val="11"/>
        <color indexed="8"/>
        <rFont val="宋体"/>
        <family val="0"/>
      </rPr>
      <t>器械垫</t>
    </r>
  </si>
  <si>
    <t>50*45cm</t>
  </si>
  <si>
    <t>绿色隔离衣（遮背式）</t>
  </si>
  <si>
    <t>袖长90cm
衣长135cm</t>
  </si>
  <si>
    <r>
      <rPr>
        <b/>
        <sz val="11"/>
        <color indexed="8"/>
        <rFont val="宋体"/>
        <family val="0"/>
      </rPr>
      <t>大衣包</t>
    </r>
  </si>
  <si>
    <r>
      <rPr>
        <b/>
        <sz val="11"/>
        <color indexed="8"/>
        <rFont val="宋体"/>
        <family val="0"/>
      </rPr>
      <t>产包</t>
    </r>
  </si>
  <si>
    <r>
      <rPr>
        <b/>
        <sz val="11"/>
        <color indexed="8"/>
        <rFont val="宋体"/>
        <family val="0"/>
      </rPr>
      <t>产底单</t>
    </r>
  </si>
  <si>
    <t>170*120cm</t>
  </si>
  <si>
    <r>
      <rPr>
        <b/>
        <sz val="11"/>
        <color indexed="8"/>
        <rFont val="宋体"/>
        <family val="0"/>
      </rPr>
      <t>产包皮</t>
    </r>
  </si>
  <si>
    <r>
      <rPr>
        <b/>
        <sz val="11"/>
        <color indexed="8"/>
        <rFont val="宋体"/>
        <family val="0"/>
      </rPr>
      <t>大治疗巾</t>
    </r>
  </si>
  <si>
    <t>90*60cm</t>
  </si>
  <si>
    <r>
      <rPr>
        <b/>
        <sz val="11"/>
        <color indexed="8"/>
        <rFont val="宋体"/>
        <family val="0"/>
      </rPr>
      <t>小治疗巾</t>
    </r>
  </si>
  <si>
    <t>75*40cm</t>
  </si>
  <si>
    <r>
      <rPr>
        <b/>
        <sz val="11"/>
        <color indexed="8"/>
        <rFont val="宋体"/>
        <family val="0"/>
      </rPr>
      <t>小产单</t>
    </r>
  </si>
  <si>
    <t>100*100cm</t>
  </si>
  <si>
    <r>
      <rPr>
        <b/>
        <sz val="11"/>
        <color indexed="8"/>
        <rFont val="宋体"/>
        <family val="0"/>
      </rPr>
      <t>白色隔离衣</t>
    </r>
  </si>
  <si>
    <r>
      <rPr>
        <b/>
        <sz val="11"/>
        <color indexed="8"/>
        <rFont val="宋体"/>
        <family val="0"/>
      </rPr>
      <t>裤腿</t>
    </r>
  </si>
  <si>
    <t>80*80cm</t>
  </si>
  <si>
    <r>
      <rPr>
        <b/>
        <sz val="11"/>
        <color indexed="8"/>
        <rFont val="宋体"/>
        <family val="0"/>
      </rPr>
      <t>生殖中心特殊面料</t>
    </r>
  </si>
  <si>
    <r>
      <rPr>
        <b/>
        <sz val="11"/>
        <color indexed="8"/>
        <rFont val="宋体"/>
        <family val="0"/>
      </rPr>
      <t>职工洗手衣（上、下）</t>
    </r>
  </si>
  <si>
    <r>
      <rPr>
        <b/>
        <sz val="11"/>
        <color indexed="8"/>
        <rFont val="宋体"/>
        <family val="0"/>
      </rPr>
      <t>隔离衣</t>
    </r>
  </si>
  <si>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孔巾</t>
    </r>
  </si>
  <si>
    <t>75*40cm
开孔24*18cm</t>
  </si>
  <si>
    <r>
      <rPr>
        <b/>
        <sz val="11"/>
        <color indexed="8"/>
        <rFont val="宋体"/>
        <family val="0"/>
      </rPr>
      <t>大口袋</t>
    </r>
  </si>
  <si>
    <r>
      <rPr>
        <b/>
        <sz val="11"/>
        <color indexed="8"/>
        <rFont val="宋体"/>
        <family val="0"/>
      </rPr>
      <t>其余棉织品</t>
    </r>
  </si>
  <si>
    <r>
      <rPr>
        <b/>
        <sz val="11"/>
        <color indexed="8"/>
        <rFont val="宋体"/>
        <family val="0"/>
      </rPr>
      <t>白色</t>
    </r>
  </si>
  <si>
    <r>
      <rPr>
        <b/>
        <sz val="11"/>
        <color indexed="8"/>
        <rFont val="宋体"/>
        <family val="0"/>
      </rPr>
      <t>蓝色</t>
    </r>
  </si>
  <si>
    <t>袖长90cm
衣长136cm</t>
  </si>
  <si>
    <r>
      <rPr>
        <b/>
        <sz val="11"/>
        <color indexed="8"/>
        <rFont val="宋体"/>
        <family val="0"/>
      </rPr>
      <t>手术室用</t>
    </r>
  </si>
  <si>
    <r>
      <rPr>
        <b/>
        <sz val="11"/>
        <color indexed="8"/>
        <rFont val="宋体"/>
        <family val="0"/>
      </rPr>
      <t>绿色底单</t>
    </r>
  </si>
  <si>
    <t>绿色大单</t>
  </si>
  <si>
    <t>200*200cm</t>
  </si>
  <si>
    <t>绿色被套</t>
  </si>
  <si>
    <t>120*180cm</t>
  </si>
  <si>
    <r>
      <rPr>
        <b/>
        <sz val="11"/>
        <color indexed="8"/>
        <rFont val="宋体"/>
        <family val="0"/>
      </rPr>
      <t>绿色棉被（单人被）</t>
    </r>
  </si>
  <si>
    <t>100*160cm</t>
  </si>
  <si>
    <t>绿儿被</t>
  </si>
  <si>
    <t>绿中套（绿儿被套）</t>
  </si>
  <si>
    <t>110*110cm</t>
  </si>
  <si>
    <r>
      <rPr>
        <b/>
        <sz val="11"/>
        <color indexed="8"/>
        <rFont val="宋体"/>
        <family val="0"/>
      </rPr>
      <t>新生儿用</t>
    </r>
  </si>
  <si>
    <r>
      <rPr>
        <b/>
        <sz val="11"/>
        <color indexed="8"/>
        <rFont val="宋体"/>
        <family val="0"/>
      </rPr>
      <t>新生儿棉被</t>
    </r>
  </si>
  <si>
    <r>
      <rPr>
        <b/>
        <sz val="11"/>
        <color indexed="8"/>
        <rFont val="宋体"/>
        <family val="0"/>
      </rPr>
      <t>新生儿衣服</t>
    </r>
  </si>
  <si>
    <r>
      <rPr>
        <b/>
        <sz val="11"/>
        <color indexed="8"/>
        <rFont val="宋体"/>
        <family val="0"/>
      </rPr>
      <t>新生儿帽子</t>
    </r>
  </si>
  <si>
    <r>
      <rPr>
        <b/>
        <sz val="11"/>
        <color indexed="8"/>
        <rFont val="宋体"/>
        <family val="0"/>
      </rPr>
      <t>新生儿棉被套</t>
    </r>
  </si>
  <si>
    <r>
      <rPr>
        <b/>
        <sz val="11"/>
        <color indexed="8"/>
        <rFont val="宋体"/>
        <family val="0"/>
      </rPr>
      <t>新生儿裹单</t>
    </r>
  </si>
  <si>
    <r>
      <rPr>
        <b/>
        <sz val="11"/>
        <color indexed="8"/>
        <rFont val="宋体"/>
        <family val="0"/>
      </rPr>
      <t>小方巾</t>
    </r>
  </si>
  <si>
    <r>
      <rPr>
        <b/>
        <sz val="11"/>
        <color indexed="8"/>
        <rFont val="宋体"/>
        <family val="0"/>
      </rPr>
      <t>大毛巾</t>
    </r>
  </si>
  <si>
    <r>
      <rPr>
        <b/>
        <sz val="11"/>
        <color indexed="8"/>
        <rFont val="宋体"/>
        <family val="0"/>
      </rPr>
      <t>小毛毯</t>
    </r>
  </si>
  <si>
    <r>
      <rPr>
        <b/>
        <sz val="11"/>
        <color indexed="8"/>
        <rFont val="宋体"/>
        <family val="0"/>
      </rPr>
      <t>新生儿暖箱罩</t>
    </r>
  </si>
  <si>
    <r>
      <rPr>
        <b/>
        <sz val="11"/>
        <color indexed="8"/>
        <rFont val="宋体"/>
        <family val="0"/>
      </rPr>
      <t>其余敷料</t>
    </r>
  </si>
  <si>
    <t>包皮</t>
  </si>
  <si>
    <t>大</t>
  </si>
  <si>
    <t>180（小）</t>
  </si>
  <si>
    <r>
      <rPr>
        <b/>
        <sz val="11"/>
        <color indexed="8"/>
        <rFont val="宋体"/>
        <family val="0"/>
      </rPr>
      <t>开口孔巾</t>
    </r>
  </si>
  <si>
    <r>
      <rPr>
        <b/>
        <sz val="11"/>
        <color indexed="8"/>
        <rFont val="宋体"/>
        <family val="0"/>
      </rPr>
      <t>大</t>
    </r>
  </si>
  <si>
    <r>
      <rPr>
        <b/>
        <sz val="11"/>
        <color indexed="8"/>
        <rFont val="宋体"/>
        <family val="0"/>
      </rPr>
      <t>中</t>
    </r>
  </si>
  <si>
    <t>40*40cm
开孔7*7cm</t>
  </si>
  <si>
    <t>82*56cm</t>
  </si>
  <si>
    <r>
      <rPr>
        <b/>
        <sz val="12"/>
        <color indexed="8"/>
        <rFont val="宋体"/>
        <family val="0"/>
      </rPr>
      <t>升降担架车棉被（双人被）</t>
    </r>
  </si>
  <si>
    <t>200*220cm</t>
  </si>
  <si>
    <t>每天</t>
  </si>
  <si>
    <t>被套（双人）</t>
  </si>
  <si>
    <t>210*250cm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</si>
</sst>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10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sz val="10"/>
      <color indexed="8"/>
      <name val="Arial"/>
      <family val="2"/>
    </font>
    <font>
      <sz val="10"/>
      <color indexed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16"/>
      <color rgb="FF000000"/>
      <name val="宋体"/>
      <family val="0"/>
    </font>
    <font>
      <b/>
      <sz val="11"/>
      <color rgb="FF000000"/>
      <name val="宋体"/>
      <family val="0"/>
    </font>
    <font>
      <b/>
      <sz val="12"/>
      <color rgb="FF000000"/>
      <name val="宋体"/>
      <family val="0"/>
    </font>
    <font>
      <sz val="10"/>
      <color rgb="FF000000"/>
      <name val="宋体"/>
      <family val="0"/>
    </font>
    <font>
      <sz val="8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b/>
      <sz val="16"/>
      <color rgb="FFFF0000"/>
      <name val="宋体"/>
      <family val="0"/>
    </font>
    <font>
      <b/>
      <sz val="12"/>
      <color rgb="FFFF0000"/>
      <name val="宋体"/>
      <family val="0"/>
    </font>
    <font>
      <b/>
      <sz val="11"/>
      <color rgb="FFFF0000"/>
      <name val="宋体"/>
      <family val="0"/>
    </font>
    <font>
      <sz val="10"/>
      <color rgb="FF000000"/>
      <name val="Arial"/>
      <family val="2"/>
    </font>
    <font>
      <sz val="10"/>
      <color rgb="FFFF0000"/>
      <name val="宋体"/>
      <family val="0"/>
    </font>
    <font>
      <sz val="9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7D7D7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left" vertical="top" wrapText="1"/>
    </xf>
    <xf numFmtId="0" fontId="56" fillId="0" borderId="14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/>
    </xf>
    <xf numFmtId="0" fontId="56" fillId="0" borderId="14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/>
    </xf>
    <xf numFmtId="0" fontId="58" fillId="0" borderId="24" xfId="0" applyFont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/>
    </xf>
    <xf numFmtId="0" fontId="58" fillId="34" borderId="14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justify" vertical="center"/>
    </xf>
    <xf numFmtId="0" fontId="58" fillId="33" borderId="14" xfId="0" applyFont="1" applyFill="1" applyBorder="1" applyAlignment="1">
      <alignment horizontal="center" vertical="center"/>
    </xf>
    <xf numFmtId="0" fontId="58" fillId="34" borderId="14" xfId="0" applyFont="1" applyFill="1" applyBorder="1" applyAlignment="1">
      <alignment horizontal="justify" vertical="center"/>
    </xf>
    <xf numFmtId="0" fontId="58" fillId="33" borderId="14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49" fontId="58" fillId="0" borderId="14" xfId="0" applyNumberFormat="1" applyFont="1" applyBorder="1" applyAlignment="1">
      <alignment horizontal="center" vertical="center"/>
    </xf>
    <xf numFmtId="0" fontId="67" fillId="0" borderId="14" xfId="0" applyFont="1" applyBorder="1" applyAlignment="1">
      <alignment vertical="center"/>
    </xf>
    <xf numFmtId="0" fontId="67" fillId="0" borderId="14" xfId="0" applyFont="1" applyBorder="1" applyAlignment="1">
      <alignment horizontal="center" vertical="center"/>
    </xf>
    <xf numFmtId="49" fontId="58" fillId="0" borderId="14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3</xdr:col>
      <xdr:colOff>9525</xdr:colOff>
      <xdr:row>3</xdr:row>
      <xdr:rowOff>400050</xdr:rowOff>
    </xdr:to>
    <xdr:sp>
      <xdr:nvSpPr>
        <xdr:cNvPr id="1" name="Line 16"/>
        <xdr:cNvSpPr>
          <a:spLocks/>
        </xdr:cNvSpPr>
      </xdr:nvSpPr>
      <xdr:spPr>
        <a:xfrm>
          <a:off x="0" y="304800"/>
          <a:ext cx="2276475" cy="876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zoomScaleSheetLayoutView="100" workbookViewId="0" topLeftCell="A1">
      <pane xSplit="4" ySplit="4" topLeftCell="E39" activePane="bottomRight" state="frozen"/>
      <selection pane="bottomRight" activeCell="U61" sqref="U61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19.00390625" style="1" customWidth="1"/>
    <col min="4" max="4" width="11.625" style="0" customWidth="1"/>
    <col min="5" max="12" width="6.625" style="0" customWidth="1"/>
    <col min="13" max="15" width="6.625" style="2" customWidth="1"/>
    <col min="16" max="16" width="7.625" style="3" customWidth="1"/>
    <col min="17" max="23" width="6.625" style="0" customWidth="1"/>
    <col min="24" max="24" width="6.625" style="1" customWidth="1"/>
    <col min="25" max="25" width="6.625" style="0" customWidth="1"/>
    <col min="27" max="27" width="9.25390625" style="0" customWidth="1"/>
  </cols>
  <sheetData>
    <row r="1" spans="1:28" ht="22.5" customHeight="1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50"/>
      <c r="N1" s="50"/>
      <c r="O1" s="50"/>
      <c r="P1" s="51"/>
      <c r="Q1" s="4"/>
      <c r="R1" s="4"/>
      <c r="S1" s="4"/>
      <c r="T1" s="4"/>
      <c r="U1" s="4"/>
      <c r="V1" s="4"/>
      <c r="W1" s="4"/>
      <c r="X1" s="5"/>
      <c r="Y1" s="4"/>
      <c r="Z1" s="4"/>
      <c r="AA1" s="4"/>
      <c r="AB1" s="4"/>
    </row>
    <row r="2" spans="1:28" ht="22.5" customHeight="1">
      <c r="A2" s="6" t="s">
        <v>1</v>
      </c>
      <c r="B2" s="7"/>
      <c r="C2" s="8"/>
      <c r="D2" s="9" t="s">
        <v>2</v>
      </c>
      <c r="E2" s="10" t="s">
        <v>3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52"/>
      <c r="Q2" s="11"/>
      <c r="R2" s="11"/>
      <c r="S2" s="11"/>
      <c r="T2" s="11"/>
      <c r="U2" s="11"/>
      <c r="V2" s="11"/>
      <c r="W2" s="11"/>
      <c r="X2" s="11"/>
      <c r="Y2" s="11"/>
      <c r="Z2" s="11"/>
      <c r="AA2" s="9" t="s">
        <v>4</v>
      </c>
      <c r="AB2" s="76" t="s">
        <v>5</v>
      </c>
    </row>
    <row r="3" spans="1:28" ht="16.5" customHeight="1">
      <c r="A3" s="12"/>
      <c r="B3" s="13"/>
      <c r="C3" s="14"/>
      <c r="D3" s="15"/>
      <c r="E3" s="16" t="s">
        <v>6</v>
      </c>
      <c r="F3" s="16"/>
      <c r="G3" s="16"/>
      <c r="H3" s="16"/>
      <c r="I3" s="16"/>
      <c r="J3" s="16"/>
      <c r="K3" s="16"/>
      <c r="L3" s="21" t="s">
        <v>7</v>
      </c>
      <c r="M3" s="53" t="s">
        <v>8</v>
      </c>
      <c r="N3" s="53" t="s">
        <v>9</v>
      </c>
      <c r="O3" s="53" t="s">
        <v>10</v>
      </c>
      <c r="P3" s="54" t="s">
        <v>11</v>
      </c>
      <c r="Q3" s="64" t="s">
        <v>12</v>
      </c>
      <c r="R3" s="65" t="s">
        <v>13</v>
      </c>
      <c r="S3" s="65" t="s">
        <v>14</v>
      </c>
      <c r="T3" s="65" t="s">
        <v>15</v>
      </c>
      <c r="U3" s="65" t="s">
        <v>16</v>
      </c>
      <c r="V3" s="65" t="s">
        <v>17</v>
      </c>
      <c r="W3" s="65" t="s">
        <v>18</v>
      </c>
      <c r="X3" s="66" t="s">
        <v>19</v>
      </c>
      <c r="Y3" s="77" t="s">
        <v>20</v>
      </c>
      <c r="Z3" s="21" t="s">
        <v>21</v>
      </c>
      <c r="AA3" s="15"/>
      <c r="AB3" s="78"/>
    </row>
    <row r="4" spans="1:28" ht="33" customHeight="1">
      <c r="A4" s="17"/>
      <c r="B4" s="18"/>
      <c r="C4" s="19"/>
      <c r="D4" s="20"/>
      <c r="E4" s="21" t="s">
        <v>22</v>
      </c>
      <c r="F4" s="21" t="s">
        <v>23</v>
      </c>
      <c r="G4" s="21" t="s">
        <v>24</v>
      </c>
      <c r="H4" s="21" t="s">
        <v>25</v>
      </c>
      <c r="I4" s="21" t="s">
        <v>26</v>
      </c>
      <c r="J4" s="21" t="s">
        <v>27</v>
      </c>
      <c r="K4" s="21" t="s">
        <v>28</v>
      </c>
      <c r="L4" s="21"/>
      <c r="M4" s="53"/>
      <c r="N4" s="53"/>
      <c r="O4" s="53"/>
      <c r="P4" s="55"/>
      <c r="Q4" s="67"/>
      <c r="R4" s="65"/>
      <c r="S4" s="65"/>
      <c r="T4" s="65"/>
      <c r="U4" s="65"/>
      <c r="V4" s="65"/>
      <c r="W4" s="65"/>
      <c r="X4" s="66"/>
      <c r="Y4" s="77"/>
      <c r="Z4" s="21"/>
      <c r="AA4" s="20"/>
      <c r="AB4" s="79"/>
    </row>
    <row r="5" spans="1:28" ht="20.25" customHeight="1">
      <c r="A5" s="21" t="s">
        <v>29</v>
      </c>
      <c r="B5" s="21" t="s">
        <v>30</v>
      </c>
      <c r="C5" s="22"/>
      <c r="D5" s="21"/>
      <c r="E5" s="23">
        <v>88</v>
      </c>
      <c r="F5" s="23">
        <v>88</v>
      </c>
      <c r="G5" s="24">
        <v>80</v>
      </c>
      <c r="H5" s="23">
        <v>0</v>
      </c>
      <c r="I5" s="24">
        <v>14</v>
      </c>
      <c r="J5" s="23">
        <v>8</v>
      </c>
      <c r="K5" s="23">
        <v>0</v>
      </c>
      <c r="L5" s="24">
        <v>2</v>
      </c>
      <c r="M5" s="56">
        <v>8</v>
      </c>
      <c r="N5" s="57">
        <v>0</v>
      </c>
      <c r="O5" s="58">
        <v>3</v>
      </c>
      <c r="P5" s="59">
        <v>2</v>
      </c>
      <c r="Q5" s="68">
        <v>17</v>
      </c>
      <c r="R5" s="68">
        <v>0</v>
      </c>
      <c r="S5" s="68">
        <v>0</v>
      </c>
      <c r="T5" s="68">
        <v>0</v>
      </c>
      <c r="U5" s="68">
        <v>0</v>
      </c>
      <c r="V5" s="68">
        <v>66</v>
      </c>
      <c r="W5" s="68">
        <v>40</v>
      </c>
      <c r="X5" s="69">
        <v>0</v>
      </c>
      <c r="Y5" s="80">
        <v>3</v>
      </c>
      <c r="Z5" s="81">
        <f aca="true" t="shared" si="0" ref="Z5:Z62">SUM(E5:Y5)</f>
        <v>419</v>
      </c>
      <c r="AA5" s="82" t="s">
        <v>31</v>
      </c>
      <c r="AB5" s="83" t="s">
        <v>32</v>
      </c>
    </row>
    <row r="6" spans="1:28" ht="20.25" customHeight="1">
      <c r="A6" s="21"/>
      <c r="B6" s="21" t="s">
        <v>33</v>
      </c>
      <c r="C6" s="22"/>
      <c r="D6" s="21"/>
      <c r="E6" s="23">
        <v>6</v>
      </c>
      <c r="F6" s="23">
        <v>6</v>
      </c>
      <c r="G6" s="24">
        <v>8</v>
      </c>
      <c r="H6" s="23">
        <v>2</v>
      </c>
      <c r="I6" s="24">
        <v>0</v>
      </c>
      <c r="J6" s="23">
        <v>0</v>
      </c>
      <c r="K6" s="23">
        <v>0</v>
      </c>
      <c r="L6" s="24">
        <v>0</v>
      </c>
      <c r="M6" s="57">
        <v>3</v>
      </c>
      <c r="N6" s="57">
        <v>0</v>
      </c>
      <c r="O6" s="57">
        <v>0</v>
      </c>
      <c r="P6" s="59">
        <v>0</v>
      </c>
      <c r="Q6" s="68"/>
      <c r="R6" s="68"/>
      <c r="S6" s="68"/>
      <c r="T6" s="68"/>
      <c r="U6" s="68"/>
      <c r="V6" s="68"/>
      <c r="W6" s="68"/>
      <c r="X6" s="69"/>
      <c r="Y6" s="80">
        <v>0</v>
      </c>
      <c r="Z6" s="81">
        <f t="shared" si="0"/>
        <v>25</v>
      </c>
      <c r="AA6" s="82" t="s">
        <v>31</v>
      </c>
      <c r="AB6" s="83" t="s">
        <v>34</v>
      </c>
    </row>
    <row r="7" spans="1:28" ht="20.25" customHeight="1">
      <c r="A7" s="21"/>
      <c r="B7" s="16" t="s">
        <v>35</v>
      </c>
      <c r="C7" s="25"/>
      <c r="D7" s="16"/>
      <c r="E7" s="24">
        <v>25</v>
      </c>
      <c r="F7" s="24">
        <v>25</v>
      </c>
      <c r="G7" s="24">
        <v>30</v>
      </c>
      <c r="H7" s="23">
        <v>30</v>
      </c>
      <c r="I7" s="24">
        <v>30</v>
      </c>
      <c r="J7" s="23">
        <v>16</v>
      </c>
      <c r="K7" s="23">
        <v>80</v>
      </c>
      <c r="L7" s="24">
        <v>20</v>
      </c>
      <c r="M7" s="58">
        <v>30</v>
      </c>
      <c r="N7" s="58">
        <v>12</v>
      </c>
      <c r="O7" s="58">
        <v>20</v>
      </c>
      <c r="P7" s="59">
        <v>20</v>
      </c>
      <c r="Q7" s="70"/>
      <c r="R7" s="70"/>
      <c r="S7" s="70">
        <v>12</v>
      </c>
      <c r="T7" s="71"/>
      <c r="U7" s="72">
        <v>15</v>
      </c>
      <c r="V7" s="71"/>
      <c r="W7" s="71"/>
      <c r="X7" s="72"/>
      <c r="Y7" s="80">
        <v>6</v>
      </c>
      <c r="Z7" s="24">
        <f t="shared" si="0"/>
        <v>371</v>
      </c>
      <c r="AA7" s="82" t="s">
        <v>31</v>
      </c>
      <c r="AB7" s="84" t="s">
        <v>36</v>
      </c>
    </row>
    <row r="8" spans="1:28" ht="24.75" customHeight="1">
      <c r="A8" s="21"/>
      <c r="B8" s="21" t="s">
        <v>37</v>
      </c>
      <c r="C8" s="22"/>
      <c r="D8" s="26"/>
      <c r="E8" s="23">
        <v>0</v>
      </c>
      <c r="F8" s="23">
        <v>0</v>
      </c>
      <c r="G8" s="23">
        <v>0</v>
      </c>
      <c r="H8" s="23">
        <v>50</v>
      </c>
      <c r="I8" s="60">
        <v>40</v>
      </c>
      <c r="J8" s="61">
        <v>16</v>
      </c>
      <c r="K8" s="23">
        <v>200</v>
      </c>
      <c r="L8" s="24">
        <v>40</v>
      </c>
      <c r="M8" s="58">
        <v>0</v>
      </c>
      <c r="N8" s="58">
        <v>80</v>
      </c>
      <c r="O8" s="58">
        <v>30</v>
      </c>
      <c r="P8" s="59">
        <v>30</v>
      </c>
      <c r="Q8" s="70"/>
      <c r="R8" s="70"/>
      <c r="S8" s="70">
        <v>12</v>
      </c>
      <c r="T8" s="71"/>
      <c r="U8" s="72">
        <v>15</v>
      </c>
      <c r="V8" s="71"/>
      <c r="W8" s="70"/>
      <c r="X8" s="72"/>
      <c r="Y8" s="80">
        <v>10</v>
      </c>
      <c r="Z8" s="24">
        <f t="shared" si="0"/>
        <v>523</v>
      </c>
      <c r="AA8" s="85" t="s">
        <v>38</v>
      </c>
      <c r="AB8" s="86" t="s">
        <v>39</v>
      </c>
    </row>
    <row r="9" spans="1:28" ht="20.25" customHeight="1">
      <c r="A9" s="21"/>
      <c r="B9" s="21" t="s">
        <v>40</v>
      </c>
      <c r="C9" s="22"/>
      <c r="D9" s="21"/>
      <c r="E9" s="23">
        <v>12</v>
      </c>
      <c r="F9" s="23">
        <v>12</v>
      </c>
      <c r="G9" s="24">
        <v>12</v>
      </c>
      <c r="H9" s="23">
        <v>12</v>
      </c>
      <c r="I9" s="24">
        <v>12</v>
      </c>
      <c r="J9" s="23">
        <v>16</v>
      </c>
      <c r="K9" s="23">
        <v>16</v>
      </c>
      <c r="L9" s="24">
        <v>12</v>
      </c>
      <c r="M9" s="58">
        <v>12</v>
      </c>
      <c r="N9" s="58">
        <v>12</v>
      </c>
      <c r="O9" s="58">
        <v>12</v>
      </c>
      <c r="P9" s="59">
        <v>8</v>
      </c>
      <c r="Q9" s="68"/>
      <c r="R9" s="68"/>
      <c r="S9" s="68">
        <v>4</v>
      </c>
      <c r="T9" s="73"/>
      <c r="U9" s="69">
        <v>3</v>
      </c>
      <c r="V9" s="73"/>
      <c r="W9" s="68"/>
      <c r="X9" s="69"/>
      <c r="Y9" s="80">
        <v>0</v>
      </c>
      <c r="Z9" s="24">
        <f t="shared" si="0"/>
        <v>155</v>
      </c>
      <c r="AA9" s="85" t="s">
        <v>41</v>
      </c>
      <c r="AB9" s="84" t="s">
        <v>42</v>
      </c>
    </row>
    <row r="10" spans="1:28" ht="20.25" customHeight="1">
      <c r="A10" s="21"/>
      <c r="B10" s="21" t="s">
        <v>43</v>
      </c>
      <c r="C10" s="22"/>
      <c r="D10" s="21"/>
      <c r="E10" s="23">
        <v>8</v>
      </c>
      <c r="F10" s="23">
        <v>8</v>
      </c>
      <c r="G10" s="23">
        <v>8</v>
      </c>
      <c r="H10" s="23">
        <v>8</v>
      </c>
      <c r="I10" s="23">
        <v>8</v>
      </c>
      <c r="J10" s="23">
        <v>8</v>
      </c>
      <c r="K10" s="23">
        <v>10</v>
      </c>
      <c r="L10" s="24">
        <v>6</v>
      </c>
      <c r="M10" s="58">
        <v>6</v>
      </c>
      <c r="N10" s="58">
        <v>6</v>
      </c>
      <c r="O10" s="58">
        <v>6</v>
      </c>
      <c r="P10" s="59">
        <v>4</v>
      </c>
      <c r="Q10" s="68"/>
      <c r="R10" s="68"/>
      <c r="S10" s="68">
        <v>4</v>
      </c>
      <c r="T10" s="68"/>
      <c r="U10" s="68">
        <v>3</v>
      </c>
      <c r="V10" s="68"/>
      <c r="W10" s="68"/>
      <c r="X10" s="69"/>
      <c r="Y10" s="80">
        <v>0</v>
      </c>
      <c r="Z10" s="24">
        <f t="shared" si="0"/>
        <v>93</v>
      </c>
      <c r="AA10" s="85" t="s">
        <v>44</v>
      </c>
      <c r="AB10" s="84" t="s">
        <v>32</v>
      </c>
    </row>
    <row r="11" spans="1:28" ht="20.25" customHeight="1">
      <c r="A11" s="21"/>
      <c r="B11" s="21" t="s">
        <v>45</v>
      </c>
      <c r="C11" s="22"/>
      <c r="D11" s="21"/>
      <c r="E11" s="23">
        <v>50</v>
      </c>
      <c r="F11" s="23">
        <v>50</v>
      </c>
      <c r="G11" s="24">
        <v>40</v>
      </c>
      <c r="H11" s="23">
        <v>20</v>
      </c>
      <c r="I11" s="24">
        <v>0</v>
      </c>
      <c r="J11" s="23">
        <v>8</v>
      </c>
      <c r="K11" s="23">
        <v>0</v>
      </c>
      <c r="L11" s="24">
        <v>20</v>
      </c>
      <c r="M11" s="58">
        <v>4</v>
      </c>
      <c r="N11" s="58">
        <v>14</v>
      </c>
      <c r="O11" s="58">
        <v>0</v>
      </c>
      <c r="P11" s="62">
        <v>4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5">
        <v>2</v>
      </c>
      <c r="Y11" s="80">
        <v>2</v>
      </c>
      <c r="Z11" s="81">
        <f t="shared" si="0"/>
        <v>214</v>
      </c>
      <c r="AA11" s="82" t="s">
        <v>44</v>
      </c>
      <c r="AB11" s="84" t="s">
        <v>34</v>
      </c>
    </row>
    <row r="12" spans="1:28" ht="20.25" customHeight="1">
      <c r="A12" s="21" t="s">
        <v>46</v>
      </c>
      <c r="B12" s="21" t="s">
        <v>47</v>
      </c>
      <c r="C12" s="22"/>
      <c r="D12" s="21"/>
      <c r="E12" s="23">
        <v>58</v>
      </c>
      <c r="F12" s="23">
        <v>48</v>
      </c>
      <c r="G12" s="24">
        <v>60</v>
      </c>
      <c r="H12" s="23">
        <v>20</v>
      </c>
      <c r="I12" s="24">
        <v>0</v>
      </c>
      <c r="J12" s="23">
        <v>10</v>
      </c>
      <c r="K12" s="23">
        <v>0</v>
      </c>
      <c r="L12" s="24">
        <v>20</v>
      </c>
      <c r="M12" s="58">
        <v>10</v>
      </c>
      <c r="N12" s="58">
        <v>50</v>
      </c>
      <c r="O12" s="58">
        <v>0</v>
      </c>
      <c r="P12" s="62">
        <v>0</v>
      </c>
      <c r="Q12" s="74">
        <v>0</v>
      </c>
      <c r="R12" s="74">
        <v>0</v>
      </c>
      <c r="S12" s="74">
        <v>0</v>
      </c>
      <c r="T12" s="74">
        <v>0</v>
      </c>
      <c r="U12" s="74">
        <v>2</v>
      </c>
      <c r="V12" s="74">
        <v>30</v>
      </c>
      <c r="W12" s="74">
        <v>0</v>
      </c>
      <c r="X12" s="75">
        <v>4</v>
      </c>
      <c r="Y12" s="80">
        <v>6</v>
      </c>
      <c r="Z12" s="24">
        <f t="shared" si="0"/>
        <v>318</v>
      </c>
      <c r="AA12" s="85" t="s">
        <v>48</v>
      </c>
      <c r="AB12" s="84" t="s">
        <v>49</v>
      </c>
    </row>
    <row r="13" spans="1:28" ht="20.25" customHeight="1">
      <c r="A13" s="21"/>
      <c r="B13" s="16" t="s">
        <v>50</v>
      </c>
      <c r="C13" s="25"/>
      <c r="D13" s="16"/>
      <c r="E13" s="24">
        <v>58</v>
      </c>
      <c r="F13" s="24">
        <v>48</v>
      </c>
      <c r="G13" s="24">
        <v>60</v>
      </c>
      <c r="H13" s="23">
        <v>10</v>
      </c>
      <c r="I13" s="24">
        <v>0</v>
      </c>
      <c r="J13" s="23">
        <v>10</v>
      </c>
      <c r="K13" s="23">
        <v>0</v>
      </c>
      <c r="L13" s="24">
        <v>30</v>
      </c>
      <c r="M13" s="58">
        <v>0</v>
      </c>
      <c r="N13" s="58">
        <v>60</v>
      </c>
      <c r="O13" s="58">
        <v>0</v>
      </c>
      <c r="P13" s="62">
        <v>0</v>
      </c>
      <c r="Q13" s="74">
        <v>0</v>
      </c>
      <c r="R13" s="74">
        <v>0</v>
      </c>
      <c r="S13" s="74">
        <v>0</v>
      </c>
      <c r="T13" s="74">
        <v>0</v>
      </c>
      <c r="U13" s="74">
        <v>10</v>
      </c>
      <c r="V13" s="74">
        <v>0</v>
      </c>
      <c r="W13" s="74">
        <v>0</v>
      </c>
      <c r="X13" s="75">
        <v>0</v>
      </c>
      <c r="Y13" s="80">
        <v>0</v>
      </c>
      <c r="Z13" s="24">
        <f t="shared" si="0"/>
        <v>286</v>
      </c>
      <c r="AA13" s="85" t="s">
        <v>48</v>
      </c>
      <c r="AB13" s="84" t="s">
        <v>49</v>
      </c>
    </row>
    <row r="14" spans="1:28" ht="20.25" customHeight="1">
      <c r="A14" s="21"/>
      <c r="B14" s="16" t="s">
        <v>51</v>
      </c>
      <c r="C14" s="27" t="s">
        <v>52</v>
      </c>
      <c r="D14" s="28" t="s">
        <v>53</v>
      </c>
      <c r="E14" s="24">
        <v>0</v>
      </c>
      <c r="F14" s="24">
        <v>0</v>
      </c>
      <c r="G14" s="24">
        <v>0</v>
      </c>
      <c r="H14" s="23">
        <v>0</v>
      </c>
      <c r="I14" s="24">
        <v>0</v>
      </c>
      <c r="J14" s="24">
        <v>0</v>
      </c>
      <c r="K14" s="63">
        <v>120</v>
      </c>
      <c r="L14" s="24">
        <v>0</v>
      </c>
      <c r="M14" s="58">
        <v>0</v>
      </c>
      <c r="N14" s="58">
        <v>0</v>
      </c>
      <c r="O14" s="58">
        <v>0</v>
      </c>
      <c r="P14" s="62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5">
        <v>0</v>
      </c>
      <c r="Y14" s="80">
        <v>4</v>
      </c>
      <c r="Z14" s="24">
        <f t="shared" si="0"/>
        <v>124</v>
      </c>
      <c r="AA14" s="85" t="s">
        <v>48</v>
      </c>
      <c r="AB14" s="84" t="s">
        <v>49</v>
      </c>
    </row>
    <row r="15" spans="1:28" ht="28.5" customHeight="1">
      <c r="A15" s="21"/>
      <c r="B15" s="16"/>
      <c r="C15" s="29" t="s">
        <v>54</v>
      </c>
      <c r="D15" s="30" t="s">
        <v>55</v>
      </c>
      <c r="E15" s="24">
        <v>0</v>
      </c>
      <c r="F15" s="24">
        <v>0</v>
      </c>
      <c r="G15" s="24">
        <v>0</v>
      </c>
      <c r="H15" s="23">
        <v>0</v>
      </c>
      <c r="I15" s="24">
        <v>0</v>
      </c>
      <c r="J15" s="24">
        <v>0</v>
      </c>
      <c r="K15" s="63">
        <v>60</v>
      </c>
      <c r="L15" s="24">
        <v>0</v>
      </c>
      <c r="M15" s="58">
        <v>0</v>
      </c>
      <c r="N15" s="58">
        <v>0</v>
      </c>
      <c r="O15" s="58">
        <v>0</v>
      </c>
      <c r="P15" s="62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5">
        <v>0</v>
      </c>
      <c r="Y15" s="80">
        <v>4</v>
      </c>
      <c r="Z15" s="24">
        <f t="shared" si="0"/>
        <v>64</v>
      </c>
      <c r="AA15" s="85" t="s">
        <v>48</v>
      </c>
      <c r="AB15" s="84" t="s">
        <v>49</v>
      </c>
    </row>
    <row r="16" spans="1:28" ht="19.5" customHeight="1">
      <c r="A16" s="21"/>
      <c r="B16" s="16"/>
      <c r="C16" s="29" t="s">
        <v>56</v>
      </c>
      <c r="D16" s="31" t="s">
        <v>57</v>
      </c>
      <c r="E16" s="24">
        <v>0</v>
      </c>
      <c r="F16" s="24">
        <v>0</v>
      </c>
      <c r="G16" s="24">
        <v>0</v>
      </c>
      <c r="H16" s="23">
        <v>0</v>
      </c>
      <c r="I16" s="24">
        <v>0</v>
      </c>
      <c r="J16" s="24">
        <v>0</v>
      </c>
      <c r="K16" s="63">
        <v>180</v>
      </c>
      <c r="L16" s="24">
        <v>0</v>
      </c>
      <c r="M16" s="58">
        <v>0</v>
      </c>
      <c r="N16" s="58">
        <v>0</v>
      </c>
      <c r="O16" s="58">
        <v>0</v>
      </c>
      <c r="P16" s="62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5">
        <v>0</v>
      </c>
      <c r="Y16" s="80">
        <v>4</v>
      </c>
      <c r="Z16" s="24">
        <f t="shared" si="0"/>
        <v>184</v>
      </c>
      <c r="AA16" s="85" t="s">
        <v>48</v>
      </c>
      <c r="AB16" s="84" t="s">
        <v>49</v>
      </c>
    </row>
    <row r="17" spans="1:28" ht="19.5" customHeight="1">
      <c r="A17" s="21"/>
      <c r="B17" s="16"/>
      <c r="C17" s="29" t="s">
        <v>58</v>
      </c>
      <c r="D17" s="31" t="s">
        <v>59</v>
      </c>
      <c r="E17" s="24">
        <v>0</v>
      </c>
      <c r="F17" s="24">
        <v>0</v>
      </c>
      <c r="G17" s="24">
        <v>0</v>
      </c>
      <c r="H17" s="23">
        <v>0</v>
      </c>
      <c r="I17" s="24">
        <v>0</v>
      </c>
      <c r="J17" s="24">
        <v>0</v>
      </c>
      <c r="K17" s="63">
        <v>240</v>
      </c>
      <c r="L17" s="24">
        <v>0</v>
      </c>
      <c r="M17" s="58">
        <v>0</v>
      </c>
      <c r="N17" s="58">
        <v>0</v>
      </c>
      <c r="O17" s="58">
        <v>0</v>
      </c>
      <c r="P17" s="62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5">
        <v>0</v>
      </c>
      <c r="Y17" s="80">
        <v>4</v>
      </c>
      <c r="Z17" s="24">
        <f t="shared" si="0"/>
        <v>244</v>
      </c>
      <c r="AA17" s="85" t="s">
        <v>48</v>
      </c>
      <c r="AB17" s="84" t="s">
        <v>49</v>
      </c>
    </row>
    <row r="18" spans="1:28" ht="21" customHeight="1">
      <c r="A18" s="21"/>
      <c r="B18" s="16" t="s">
        <v>60</v>
      </c>
      <c r="C18" s="29" t="s">
        <v>61</v>
      </c>
      <c r="D18" s="30" t="s">
        <v>62</v>
      </c>
      <c r="E18" s="24">
        <v>0</v>
      </c>
      <c r="F18" s="24">
        <v>0</v>
      </c>
      <c r="G18" s="24">
        <v>0</v>
      </c>
      <c r="H18" s="23">
        <v>0</v>
      </c>
      <c r="I18" s="24">
        <v>0</v>
      </c>
      <c r="J18" s="24">
        <v>0</v>
      </c>
      <c r="K18" s="63">
        <v>180</v>
      </c>
      <c r="L18" s="24">
        <v>0</v>
      </c>
      <c r="M18" s="58">
        <v>0</v>
      </c>
      <c r="N18" s="58">
        <v>30</v>
      </c>
      <c r="O18" s="58">
        <v>0</v>
      </c>
      <c r="P18" s="62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5">
        <v>0</v>
      </c>
      <c r="Y18" s="80">
        <v>4</v>
      </c>
      <c r="Z18" s="24">
        <f t="shared" si="0"/>
        <v>214</v>
      </c>
      <c r="AA18" s="85" t="s">
        <v>48</v>
      </c>
      <c r="AB18" s="84" t="s">
        <v>49</v>
      </c>
    </row>
    <row r="19" spans="1:28" ht="19.5" customHeight="1">
      <c r="A19" s="21"/>
      <c r="B19" s="16"/>
      <c r="C19" s="29" t="s">
        <v>63</v>
      </c>
      <c r="D19" s="31" t="s">
        <v>64</v>
      </c>
      <c r="E19" s="24">
        <v>0</v>
      </c>
      <c r="F19" s="24">
        <v>0</v>
      </c>
      <c r="G19" s="24">
        <v>0</v>
      </c>
      <c r="H19" s="23">
        <v>0</v>
      </c>
      <c r="I19" s="24">
        <v>0</v>
      </c>
      <c r="J19" s="24">
        <v>0</v>
      </c>
      <c r="K19" s="63">
        <v>120</v>
      </c>
      <c r="L19" s="24">
        <v>0</v>
      </c>
      <c r="M19" s="58">
        <v>0</v>
      </c>
      <c r="N19" s="58">
        <v>0</v>
      </c>
      <c r="O19" s="58">
        <v>0</v>
      </c>
      <c r="P19" s="62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5">
        <v>0</v>
      </c>
      <c r="Y19" s="80">
        <v>4</v>
      </c>
      <c r="Z19" s="24">
        <f t="shared" si="0"/>
        <v>124</v>
      </c>
      <c r="AA19" s="85" t="s">
        <v>48</v>
      </c>
      <c r="AB19" s="84" t="s">
        <v>49</v>
      </c>
    </row>
    <row r="20" spans="1:28" ht="19.5" customHeight="1">
      <c r="A20" s="21"/>
      <c r="B20" s="16"/>
      <c r="C20" s="29" t="s">
        <v>58</v>
      </c>
      <c r="D20" s="31" t="s">
        <v>59</v>
      </c>
      <c r="E20" s="24">
        <v>0</v>
      </c>
      <c r="F20" s="24">
        <v>0</v>
      </c>
      <c r="G20" s="24">
        <v>0</v>
      </c>
      <c r="H20" s="23">
        <v>0</v>
      </c>
      <c r="I20" s="24">
        <v>0</v>
      </c>
      <c r="J20" s="24">
        <v>0</v>
      </c>
      <c r="K20" s="63">
        <v>240</v>
      </c>
      <c r="L20" s="24">
        <v>0</v>
      </c>
      <c r="M20" s="58">
        <v>0</v>
      </c>
      <c r="N20" s="58">
        <v>40</v>
      </c>
      <c r="O20" s="58">
        <v>0</v>
      </c>
      <c r="P20" s="62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5">
        <v>0</v>
      </c>
      <c r="Y20" s="80">
        <v>4</v>
      </c>
      <c r="Z20" s="24">
        <f t="shared" si="0"/>
        <v>284</v>
      </c>
      <c r="AA20" s="85" t="s">
        <v>48</v>
      </c>
      <c r="AB20" s="84" t="s">
        <v>49</v>
      </c>
    </row>
    <row r="21" spans="1:28" ht="25.5" customHeight="1">
      <c r="A21" s="21"/>
      <c r="B21" s="16"/>
      <c r="C21" s="32" t="s">
        <v>65</v>
      </c>
      <c r="D21" s="30" t="s">
        <v>66</v>
      </c>
      <c r="E21" s="24">
        <v>0</v>
      </c>
      <c r="F21" s="24">
        <v>0</v>
      </c>
      <c r="G21" s="24">
        <v>0</v>
      </c>
      <c r="H21" s="23">
        <v>0</v>
      </c>
      <c r="I21" s="24">
        <v>0</v>
      </c>
      <c r="J21" s="24">
        <v>0</v>
      </c>
      <c r="K21" s="63">
        <v>60</v>
      </c>
      <c r="L21" s="24">
        <v>0</v>
      </c>
      <c r="M21" s="58">
        <v>0</v>
      </c>
      <c r="N21" s="58">
        <v>20</v>
      </c>
      <c r="O21" s="58">
        <v>0</v>
      </c>
      <c r="P21" s="62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5">
        <v>0</v>
      </c>
      <c r="Y21" s="80">
        <v>4</v>
      </c>
      <c r="Z21" s="24">
        <f t="shared" si="0"/>
        <v>84</v>
      </c>
      <c r="AA21" s="85" t="s">
        <v>48</v>
      </c>
      <c r="AB21" s="84" t="s">
        <v>49</v>
      </c>
    </row>
    <row r="22" spans="1:28" ht="20.25" customHeight="1">
      <c r="A22" s="21"/>
      <c r="B22" s="16" t="s">
        <v>67</v>
      </c>
      <c r="C22" s="27" t="s">
        <v>52</v>
      </c>
      <c r="D22" s="28" t="s">
        <v>53</v>
      </c>
      <c r="E22" s="24">
        <v>0</v>
      </c>
      <c r="F22" s="24">
        <v>0</v>
      </c>
      <c r="G22" s="24">
        <v>0</v>
      </c>
      <c r="H22" s="23">
        <v>20</v>
      </c>
      <c r="I22" s="24">
        <v>0</v>
      </c>
      <c r="J22" s="24">
        <v>0</v>
      </c>
      <c r="K22" s="63">
        <v>120</v>
      </c>
      <c r="L22" s="24">
        <v>4</v>
      </c>
      <c r="M22" s="58">
        <v>0</v>
      </c>
      <c r="N22" s="58">
        <v>0</v>
      </c>
      <c r="O22" s="58">
        <v>0</v>
      </c>
      <c r="P22" s="62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5">
        <v>0</v>
      </c>
      <c r="Y22" s="80">
        <v>4</v>
      </c>
      <c r="Z22" s="24">
        <f t="shared" si="0"/>
        <v>148</v>
      </c>
      <c r="AA22" s="85" t="s">
        <v>48</v>
      </c>
      <c r="AB22" s="84" t="s">
        <v>49</v>
      </c>
    </row>
    <row r="23" spans="1:28" ht="25.5" customHeight="1">
      <c r="A23" s="21"/>
      <c r="B23" s="16"/>
      <c r="C23" s="22" t="s">
        <v>65</v>
      </c>
      <c r="D23" s="33" t="s">
        <v>66</v>
      </c>
      <c r="E23" s="24">
        <v>0</v>
      </c>
      <c r="F23" s="24">
        <v>0</v>
      </c>
      <c r="G23" s="24">
        <v>0</v>
      </c>
      <c r="H23" s="23">
        <v>10</v>
      </c>
      <c r="I23" s="24">
        <v>0</v>
      </c>
      <c r="J23" s="24">
        <v>0</v>
      </c>
      <c r="K23" s="63">
        <v>240</v>
      </c>
      <c r="L23" s="24">
        <v>4</v>
      </c>
      <c r="M23" s="58">
        <v>0</v>
      </c>
      <c r="N23" s="58">
        <v>0</v>
      </c>
      <c r="O23" s="58">
        <v>0</v>
      </c>
      <c r="P23" s="62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5">
        <v>0</v>
      </c>
      <c r="Y23" s="80">
        <v>4</v>
      </c>
      <c r="Z23" s="24">
        <f t="shared" si="0"/>
        <v>258</v>
      </c>
      <c r="AA23" s="85" t="s">
        <v>48</v>
      </c>
      <c r="AB23" s="84" t="s">
        <v>49</v>
      </c>
    </row>
    <row r="24" spans="1:28" ht="20.25" customHeight="1">
      <c r="A24" s="21"/>
      <c r="B24" s="16" t="s">
        <v>68</v>
      </c>
      <c r="C24" s="25" t="s">
        <v>69</v>
      </c>
      <c r="D24" s="34" t="s">
        <v>70</v>
      </c>
      <c r="E24" s="24">
        <v>0</v>
      </c>
      <c r="F24" s="24">
        <v>0</v>
      </c>
      <c r="G24" s="24">
        <v>0</v>
      </c>
      <c r="H24" s="23">
        <v>20</v>
      </c>
      <c r="I24" s="24">
        <v>0</v>
      </c>
      <c r="J24" s="24">
        <v>0</v>
      </c>
      <c r="K24" s="23">
        <v>0</v>
      </c>
      <c r="L24" s="24">
        <v>0</v>
      </c>
      <c r="M24" s="58">
        <v>0</v>
      </c>
      <c r="N24" s="58">
        <v>0</v>
      </c>
      <c r="O24" s="58">
        <v>0</v>
      </c>
      <c r="P24" s="62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5">
        <v>0</v>
      </c>
      <c r="Y24" s="80">
        <v>0</v>
      </c>
      <c r="Z24" s="24">
        <f t="shared" si="0"/>
        <v>20</v>
      </c>
      <c r="AA24" s="85" t="s">
        <v>48</v>
      </c>
      <c r="AB24" s="84" t="s">
        <v>49</v>
      </c>
    </row>
    <row r="25" spans="1:28" ht="19.5" customHeight="1">
      <c r="A25" s="21"/>
      <c r="B25" s="16"/>
      <c r="C25" s="25" t="s">
        <v>71</v>
      </c>
      <c r="D25" s="35" t="s">
        <v>53</v>
      </c>
      <c r="E25" s="24">
        <v>0</v>
      </c>
      <c r="F25" s="24">
        <v>0</v>
      </c>
      <c r="G25" s="24">
        <v>0</v>
      </c>
      <c r="H25" s="23">
        <v>40</v>
      </c>
      <c r="I25" s="24">
        <v>0</v>
      </c>
      <c r="J25" s="24">
        <v>0</v>
      </c>
      <c r="K25" s="23">
        <v>0</v>
      </c>
      <c r="L25" s="24">
        <v>0</v>
      </c>
      <c r="M25" s="58">
        <v>0</v>
      </c>
      <c r="N25" s="58">
        <v>0</v>
      </c>
      <c r="O25" s="58">
        <v>0</v>
      </c>
      <c r="P25" s="62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5">
        <v>0</v>
      </c>
      <c r="Y25" s="80">
        <v>0</v>
      </c>
      <c r="Z25" s="24">
        <f t="shared" si="0"/>
        <v>40</v>
      </c>
      <c r="AA25" s="85" t="s">
        <v>48</v>
      </c>
      <c r="AB25" s="84" t="s">
        <v>49</v>
      </c>
    </row>
    <row r="26" spans="1:28" ht="19.5" customHeight="1">
      <c r="A26" s="21"/>
      <c r="B26" s="16"/>
      <c r="C26" s="22" t="s">
        <v>72</v>
      </c>
      <c r="D26" s="36" t="s">
        <v>73</v>
      </c>
      <c r="E26" s="24">
        <v>0</v>
      </c>
      <c r="F26" s="24">
        <v>0</v>
      </c>
      <c r="G26" s="24">
        <v>0</v>
      </c>
      <c r="H26" s="23">
        <v>40</v>
      </c>
      <c r="I26" s="24">
        <v>0</v>
      </c>
      <c r="J26" s="24">
        <v>0</v>
      </c>
      <c r="K26" s="23">
        <v>0</v>
      </c>
      <c r="L26" s="24">
        <v>0</v>
      </c>
      <c r="M26" s="58">
        <v>0</v>
      </c>
      <c r="N26" s="58">
        <v>0</v>
      </c>
      <c r="O26" s="58">
        <v>0</v>
      </c>
      <c r="P26" s="62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5">
        <v>0</v>
      </c>
      <c r="Y26" s="80">
        <v>0</v>
      </c>
      <c r="Z26" s="24">
        <f t="shared" si="0"/>
        <v>40</v>
      </c>
      <c r="AA26" s="85" t="s">
        <v>48</v>
      </c>
      <c r="AB26" s="84" t="s">
        <v>49</v>
      </c>
    </row>
    <row r="27" spans="1:28" ht="19.5" customHeight="1">
      <c r="A27" s="21"/>
      <c r="B27" s="16"/>
      <c r="C27" s="22" t="s">
        <v>74</v>
      </c>
      <c r="D27" s="36" t="s">
        <v>75</v>
      </c>
      <c r="E27" s="24">
        <v>0</v>
      </c>
      <c r="F27" s="24">
        <v>0</v>
      </c>
      <c r="G27" s="24">
        <v>0</v>
      </c>
      <c r="H27" s="23">
        <v>40</v>
      </c>
      <c r="I27" s="24">
        <v>0</v>
      </c>
      <c r="J27" s="24">
        <v>0</v>
      </c>
      <c r="K27" s="23">
        <v>0</v>
      </c>
      <c r="L27" s="24">
        <v>0</v>
      </c>
      <c r="M27" s="58">
        <v>0</v>
      </c>
      <c r="N27" s="58">
        <v>0</v>
      </c>
      <c r="O27" s="58">
        <v>0</v>
      </c>
      <c r="P27" s="62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5">
        <v>0</v>
      </c>
      <c r="Y27" s="80">
        <v>0</v>
      </c>
      <c r="Z27" s="24">
        <f t="shared" si="0"/>
        <v>40</v>
      </c>
      <c r="AA27" s="85" t="s">
        <v>48</v>
      </c>
      <c r="AB27" s="84" t="s">
        <v>49</v>
      </c>
    </row>
    <row r="28" spans="1:28" ht="19.5" customHeight="1">
      <c r="A28" s="21"/>
      <c r="B28" s="16"/>
      <c r="C28" s="25" t="s">
        <v>76</v>
      </c>
      <c r="D28" s="35" t="s">
        <v>77</v>
      </c>
      <c r="E28" s="24">
        <v>0</v>
      </c>
      <c r="F28" s="24">
        <v>0</v>
      </c>
      <c r="G28" s="24">
        <v>0</v>
      </c>
      <c r="H28" s="23">
        <v>20</v>
      </c>
      <c r="I28" s="24">
        <v>0</v>
      </c>
      <c r="J28" s="24">
        <v>0</v>
      </c>
      <c r="K28" s="23">
        <v>0</v>
      </c>
      <c r="L28" s="24">
        <v>0</v>
      </c>
      <c r="M28" s="58">
        <v>0</v>
      </c>
      <c r="N28" s="58">
        <v>0</v>
      </c>
      <c r="O28" s="58">
        <v>0</v>
      </c>
      <c r="P28" s="62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5">
        <v>0</v>
      </c>
      <c r="Y28" s="80">
        <v>0</v>
      </c>
      <c r="Z28" s="24">
        <f t="shared" si="0"/>
        <v>20</v>
      </c>
      <c r="AA28" s="85" t="s">
        <v>48</v>
      </c>
      <c r="AB28" s="84" t="s">
        <v>49</v>
      </c>
    </row>
    <row r="29" spans="1:28" ht="27.75" customHeight="1">
      <c r="A29" s="21"/>
      <c r="B29" s="16"/>
      <c r="C29" s="22" t="s">
        <v>78</v>
      </c>
      <c r="D29" s="33" t="s">
        <v>66</v>
      </c>
      <c r="E29" s="24">
        <v>0</v>
      </c>
      <c r="F29" s="24">
        <v>0</v>
      </c>
      <c r="G29" s="24">
        <v>0</v>
      </c>
      <c r="H29" s="23">
        <v>20</v>
      </c>
      <c r="I29" s="24">
        <v>0</v>
      </c>
      <c r="J29" s="24">
        <v>0</v>
      </c>
      <c r="K29" s="23">
        <v>0</v>
      </c>
      <c r="L29" s="24">
        <v>0</v>
      </c>
      <c r="M29" s="58">
        <v>0</v>
      </c>
      <c r="N29" s="58">
        <v>0</v>
      </c>
      <c r="O29" s="58">
        <v>0</v>
      </c>
      <c r="P29" s="62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5">
        <v>0</v>
      </c>
      <c r="Y29" s="80">
        <v>0</v>
      </c>
      <c r="Z29" s="24">
        <f t="shared" si="0"/>
        <v>20</v>
      </c>
      <c r="AA29" s="85" t="s">
        <v>48</v>
      </c>
      <c r="AB29" s="84" t="s">
        <v>49</v>
      </c>
    </row>
    <row r="30" spans="1:28" ht="19.5" customHeight="1">
      <c r="A30" s="21"/>
      <c r="B30" s="16"/>
      <c r="C30" s="25" t="s">
        <v>79</v>
      </c>
      <c r="D30" s="35" t="s">
        <v>80</v>
      </c>
      <c r="E30" s="24">
        <v>0</v>
      </c>
      <c r="F30" s="24">
        <v>0</v>
      </c>
      <c r="G30" s="24">
        <v>0</v>
      </c>
      <c r="H30" s="23">
        <v>40</v>
      </c>
      <c r="I30" s="24">
        <v>0</v>
      </c>
      <c r="J30" s="24">
        <v>0</v>
      </c>
      <c r="K30" s="23">
        <v>0</v>
      </c>
      <c r="L30" s="24">
        <v>0</v>
      </c>
      <c r="M30" s="58">
        <v>0</v>
      </c>
      <c r="N30" s="58">
        <v>0</v>
      </c>
      <c r="O30" s="58">
        <v>0</v>
      </c>
      <c r="P30" s="62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5">
        <v>0</v>
      </c>
      <c r="Y30" s="80">
        <v>0</v>
      </c>
      <c r="Z30" s="24">
        <f t="shared" si="0"/>
        <v>40</v>
      </c>
      <c r="AA30" s="85" t="s">
        <v>48</v>
      </c>
      <c r="AB30" s="84" t="s">
        <v>49</v>
      </c>
    </row>
    <row r="31" spans="1:28" ht="27.75" customHeight="1">
      <c r="A31" s="21"/>
      <c r="B31" s="21" t="s">
        <v>81</v>
      </c>
      <c r="C31" s="22" t="s">
        <v>82</v>
      </c>
      <c r="D31" s="21"/>
      <c r="E31" s="24">
        <v>0</v>
      </c>
      <c r="F31" s="24">
        <v>0</v>
      </c>
      <c r="G31" s="24">
        <v>0</v>
      </c>
      <c r="H31" s="24">
        <v>0</v>
      </c>
      <c r="I31" s="24">
        <v>90</v>
      </c>
      <c r="J31" s="24">
        <v>0</v>
      </c>
      <c r="K31" s="24">
        <v>0</v>
      </c>
      <c r="L31" s="24">
        <v>0</v>
      </c>
      <c r="M31" s="58">
        <v>40</v>
      </c>
      <c r="N31" s="58">
        <v>0</v>
      </c>
      <c r="O31" s="58">
        <v>0</v>
      </c>
      <c r="P31" s="62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5">
        <v>0</v>
      </c>
      <c r="Y31" s="80">
        <v>0</v>
      </c>
      <c r="Z31" s="24">
        <f t="shared" si="0"/>
        <v>130</v>
      </c>
      <c r="AA31" s="85" t="s">
        <v>48</v>
      </c>
      <c r="AB31" s="84" t="s">
        <v>49</v>
      </c>
    </row>
    <row r="32" spans="1:28" ht="19.5" customHeight="1">
      <c r="A32" s="21"/>
      <c r="B32" s="21"/>
      <c r="C32" s="25" t="s">
        <v>83</v>
      </c>
      <c r="D32" s="33" t="s">
        <v>66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58">
        <v>30</v>
      </c>
      <c r="N32" s="58">
        <v>0</v>
      </c>
      <c r="O32" s="58">
        <v>0</v>
      </c>
      <c r="P32" s="62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5">
        <v>0</v>
      </c>
      <c r="Y32" s="80">
        <v>0</v>
      </c>
      <c r="Z32" s="24">
        <f t="shared" si="0"/>
        <v>30</v>
      </c>
      <c r="AA32" s="85" t="s">
        <v>48</v>
      </c>
      <c r="AB32" s="84" t="s">
        <v>49</v>
      </c>
    </row>
    <row r="33" spans="1:28" ht="19.5" customHeight="1">
      <c r="A33" s="21"/>
      <c r="B33" s="21"/>
      <c r="C33" s="25" t="s">
        <v>79</v>
      </c>
      <c r="D33" s="35" t="s">
        <v>80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58">
        <v>60</v>
      </c>
      <c r="N33" s="58">
        <v>0</v>
      </c>
      <c r="O33" s="58">
        <v>0</v>
      </c>
      <c r="P33" s="62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5">
        <v>0</v>
      </c>
      <c r="Y33" s="80">
        <v>0</v>
      </c>
      <c r="Z33" s="24">
        <f t="shared" si="0"/>
        <v>60</v>
      </c>
      <c r="AA33" s="85" t="s">
        <v>48</v>
      </c>
      <c r="AB33" s="84" t="s">
        <v>49</v>
      </c>
    </row>
    <row r="34" spans="1:28" ht="27" customHeight="1">
      <c r="A34" s="21"/>
      <c r="B34" s="21"/>
      <c r="C34" s="25" t="s">
        <v>84</v>
      </c>
      <c r="D34" s="33" t="s">
        <v>85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58">
        <v>30</v>
      </c>
      <c r="N34" s="58">
        <v>0</v>
      </c>
      <c r="O34" s="58">
        <v>0</v>
      </c>
      <c r="P34" s="62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5">
        <v>0</v>
      </c>
      <c r="Y34" s="80">
        <v>0</v>
      </c>
      <c r="Z34" s="24">
        <f t="shared" si="0"/>
        <v>30</v>
      </c>
      <c r="AA34" s="85" t="s">
        <v>48</v>
      </c>
      <c r="AB34" s="84" t="s">
        <v>49</v>
      </c>
    </row>
    <row r="35" spans="1:28" ht="19.5" customHeight="1">
      <c r="A35" s="21"/>
      <c r="B35" s="21"/>
      <c r="C35" s="25" t="s">
        <v>52</v>
      </c>
      <c r="D35" s="16"/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58">
        <v>0</v>
      </c>
      <c r="N35" s="58">
        <v>0</v>
      </c>
      <c r="O35" s="58">
        <v>0</v>
      </c>
      <c r="P35" s="62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5">
        <v>0</v>
      </c>
      <c r="Y35" s="80">
        <v>0</v>
      </c>
      <c r="Z35" s="24">
        <f t="shared" si="0"/>
        <v>0</v>
      </c>
      <c r="AA35" s="85" t="s">
        <v>48</v>
      </c>
      <c r="AB35" s="84" t="s">
        <v>49</v>
      </c>
    </row>
    <row r="36" spans="1:28" ht="19.5" customHeight="1">
      <c r="A36" s="21"/>
      <c r="B36" s="21"/>
      <c r="C36" s="25" t="s">
        <v>86</v>
      </c>
      <c r="D36" s="16"/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58">
        <v>15</v>
      </c>
      <c r="N36" s="58">
        <v>0</v>
      </c>
      <c r="O36" s="58">
        <v>0</v>
      </c>
      <c r="P36" s="62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5">
        <v>0</v>
      </c>
      <c r="Y36" s="80">
        <v>0</v>
      </c>
      <c r="Z36" s="24">
        <f t="shared" si="0"/>
        <v>15</v>
      </c>
      <c r="AA36" s="85" t="s">
        <v>48</v>
      </c>
      <c r="AB36" s="84" t="s">
        <v>49</v>
      </c>
    </row>
    <row r="37" spans="1:28" ht="28.5" customHeight="1">
      <c r="A37" s="21" t="s">
        <v>87</v>
      </c>
      <c r="B37" s="16" t="s">
        <v>83</v>
      </c>
      <c r="C37" s="25" t="s">
        <v>88</v>
      </c>
      <c r="D37" s="33" t="s">
        <v>66</v>
      </c>
      <c r="E37" s="24">
        <v>0</v>
      </c>
      <c r="F37" s="24">
        <v>0</v>
      </c>
      <c r="G37" s="24">
        <v>0</v>
      </c>
      <c r="H37" s="23">
        <v>5</v>
      </c>
      <c r="I37" s="24">
        <v>0</v>
      </c>
      <c r="J37" s="23">
        <v>2</v>
      </c>
      <c r="K37" s="23">
        <v>0</v>
      </c>
      <c r="L37" s="24">
        <v>0</v>
      </c>
      <c r="M37" s="58">
        <v>0</v>
      </c>
      <c r="N37" s="58">
        <v>0</v>
      </c>
      <c r="O37" s="58">
        <v>0</v>
      </c>
      <c r="P37" s="62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5">
        <v>0</v>
      </c>
      <c r="Y37" s="80">
        <v>0</v>
      </c>
      <c r="Z37" s="24">
        <f t="shared" si="0"/>
        <v>7</v>
      </c>
      <c r="AA37" s="85" t="s">
        <v>48</v>
      </c>
      <c r="AB37" s="84" t="s">
        <v>49</v>
      </c>
    </row>
    <row r="38" spans="1:28" ht="25.5" customHeight="1">
      <c r="A38" s="21"/>
      <c r="B38" s="16"/>
      <c r="C38" s="25" t="s">
        <v>89</v>
      </c>
      <c r="D38" s="33" t="s">
        <v>90</v>
      </c>
      <c r="E38" s="24">
        <v>0</v>
      </c>
      <c r="F38" s="24">
        <v>0</v>
      </c>
      <c r="G38" s="24">
        <v>0</v>
      </c>
      <c r="H38" s="23">
        <v>0</v>
      </c>
      <c r="I38" s="24">
        <v>0</v>
      </c>
      <c r="J38" s="23">
        <v>2</v>
      </c>
      <c r="K38" s="23">
        <v>0</v>
      </c>
      <c r="L38" s="24">
        <v>20</v>
      </c>
      <c r="M38" s="58">
        <v>20</v>
      </c>
      <c r="N38" s="58">
        <v>0</v>
      </c>
      <c r="O38" s="58">
        <v>20</v>
      </c>
      <c r="P38" s="62">
        <v>60</v>
      </c>
      <c r="Q38" s="74">
        <v>0</v>
      </c>
      <c r="R38" s="74">
        <v>0</v>
      </c>
      <c r="S38" s="74">
        <v>30</v>
      </c>
      <c r="T38" s="74">
        <v>0</v>
      </c>
      <c r="U38" s="74">
        <v>0</v>
      </c>
      <c r="V38" s="74">
        <v>0</v>
      </c>
      <c r="W38" s="74">
        <v>0</v>
      </c>
      <c r="X38" s="75">
        <v>0</v>
      </c>
      <c r="Y38" s="80">
        <v>0</v>
      </c>
      <c r="Z38" s="24">
        <f t="shared" si="0"/>
        <v>152</v>
      </c>
      <c r="AA38" s="85" t="s">
        <v>48</v>
      </c>
      <c r="AB38" s="84" t="s">
        <v>49</v>
      </c>
    </row>
    <row r="39" spans="1:28" ht="20.25" customHeight="1">
      <c r="A39" s="21"/>
      <c r="B39" s="21" t="s">
        <v>91</v>
      </c>
      <c r="C39" s="25" t="s">
        <v>92</v>
      </c>
      <c r="D39" s="37" t="s">
        <v>62</v>
      </c>
      <c r="E39" s="24">
        <v>0</v>
      </c>
      <c r="F39" s="24">
        <v>0</v>
      </c>
      <c r="G39" s="24">
        <v>0</v>
      </c>
      <c r="H39" s="23">
        <v>0</v>
      </c>
      <c r="I39" s="24">
        <v>0</v>
      </c>
      <c r="J39" s="23">
        <v>0</v>
      </c>
      <c r="K39" s="23">
        <v>0</v>
      </c>
      <c r="L39" s="24">
        <v>5</v>
      </c>
      <c r="M39" s="58">
        <v>0</v>
      </c>
      <c r="N39" s="58">
        <v>0</v>
      </c>
      <c r="O39" s="58">
        <v>0</v>
      </c>
      <c r="P39" s="62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5">
        <v>0</v>
      </c>
      <c r="Y39" s="80">
        <v>6</v>
      </c>
      <c r="Z39" s="24">
        <f t="shared" si="0"/>
        <v>11</v>
      </c>
      <c r="AA39" s="85" t="s">
        <v>48</v>
      </c>
      <c r="AB39" s="84" t="s">
        <v>49</v>
      </c>
    </row>
    <row r="40" spans="1:28" ht="19.5" customHeight="1">
      <c r="A40" s="21"/>
      <c r="B40" s="21"/>
      <c r="C40" s="25" t="s">
        <v>93</v>
      </c>
      <c r="D40" s="37" t="s">
        <v>94</v>
      </c>
      <c r="E40" s="24">
        <v>0</v>
      </c>
      <c r="F40" s="24">
        <v>0</v>
      </c>
      <c r="G40" s="24">
        <v>0</v>
      </c>
      <c r="H40" s="23">
        <v>0</v>
      </c>
      <c r="I40" s="24">
        <v>0</v>
      </c>
      <c r="J40" s="23">
        <v>0</v>
      </c>
      <c r="K40" s="23">
        <v>50</v>
      </c>
      <c r="L40" s="24">
        <v>5</v>
      </c>
      <c r="M40" s="58">
        <v>0</v>
      </c>
      <c r="N40" s="58">
        <v>0</v>
      </c>
      <c r="O40" s="58">
        <v>0</v>
      </c>
      <c r="P40" s="62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5">
        <v>0</v>
      </c>
      <c r="Y40" s="80">
        <v>6</v>
      </c>
      <c r="Z40" s="24">
        <f t="shared" si="0"/>
        <v>61</v>
      </c>
      <c r="AA40" s="85" t="s">
        <v>48</v>
      </c>
      <c r="AB40" s="84" t="s">
        <v>49</v>
      </c>
    </row>
    <row r="41" spans="1:28" ht="19.5" customHeight="1">
      <c r="A41" s="21"/>
      <c r="B41" s="21"/>
      <c r="C41" s="25" t="s">
        <v>95</v>
      </c>
      <c r="D41" s="37" t="s">
        <v>96</v>
      </c>
      <c r="E41" s="24">
        <v>0</v>
      </c>
      <c r="F41" s="24">
        <v>0</v>
      </c>
      <c r="G41" s="24">
        <v>0</v>
      </c>
      <c r="H41" s="23">
        <v>0</v>
      </c>
      <c r="I41" s="24">
        <v>0</v>
      </c>
      <c r="J41" s="23">
        <v>0</v>
      </c>
      <c r="K41" s="23">
        <v>30</v>
      </c>
      <c r="L41" s="24">
        <v>5</v>
      </c>
      <c r="M41" s="58">
        <v>0</v>
      </c>
      <c r="N41" s="58">
        <v>0</v>
      </c>
      <c r="O41" s="58">
        <v>0</v>
      </c>
      <c r="P41" s="62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5">
        <v>0</v>
      </c>
      <c r="Y41" s="80">
        <v>6</v>
      </c>
      <c r="Z41" s="24">
        <f t="shared" si="0"/>
        <v>41</v>
      </c>
      <c r="AA41" s="85" t="s">
        <v>48</v>
      </c>
      <c r="AB41" s="84" t="s">
        <v>49</v>
      </c>
    </row>
    <row r="42" spans="1:28" ht="19.5" customHeight="1">
      <c r="A42" s="21"/>
      <c r="B42" s="21"/>
      <c r="C42" s="25" t="s">
        <v>97</v>
      </c>
      <c r="D42" s="37" t="s">
        <v>98</v>
      </c>
      <c r="E42" s="24">
        <v>0</v>
      </c>
      <c r="F42" s="24">
        <v>0</v>
      </c>
      <c r="G42" s="24">
        <v>0</v>
      </c>
      <c r="H42" s="23">
        <v>0</v>
      </c>
      <c r="I42" s="24">
        <v>0</v>
      </c>
      <c r="J42" s="23">
        <v>0</v>
      </c>
      <c r="K42" s="23">
        <v>15</v>
      </c>
      <c r="L42" s="24">
        <v>5</v>
      </c>
      <c r="M42" s="58">
        <v>0</v>
      </c>
      <c r="N42" s="58">
        <v>0</v>
      </c>
      <c r="O42" s="58">
        <v>0</v>
      </c>
      <c r="P42" s="62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5">
        <v>0</v>
      </c>
      <c r="Y42" s="80">
        <v>3</v>
      </c>
      <c r="Z42" s="24">
        <f t="shared" si="0"/>
        <v>23</v>
      </c>
      <c r="AA42" s="85" t="s">
        <v>48</v>
      </c>
      <c r="AB42" s="84" t="s">
        <v>49</v>
      </c>
    </row>
    <row r="43" spans="1:28" ht="19.5" customHeight="1">
      <c r="A43" s="21"/>
      <c r="B43" s="21"/>
      <c r="C43" s="22" t="s">
        <v>99</v>
      </c>
      <c r="D43" s="38" t="s">
        <v>77</v>
      </c>
      <c r="E43" s="24">
        <v>0</v>
      </c>
      <c r="F43" s="24">
        <v>0</v>
      </c>
      <c r="G43" s="24">
        <v>0</v>
      </c>
      <c r="H43" s="23">
        <v>0</v>
      </c>
      <c r="I43" s="24">
        <v>0</v>
      </c>
      <c r="J43" s="23">
        <v>0</v>
      </c>
      <c r="K43" s="23">
        <v>15</v>
      </c>
      <c r="L43" s="24">
        <v>5</v>
      </c>
      <c r="M43" s="58">
        <v>0</v>
      </c>
      <c r="N43" s="58">
        <v>0</v>
      </c>
      <c r="O43" s="58">
        <v>0</v>
      </c>
      <c r="P43" s="62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5">
        <v>0</v>
      </c>
      <c r="Y43" s="80">
        <v>0</v>
      </c>
      <c r="Z43" s="24">
        <f t="shared" si="0"/>
        <v>20</v>
      </c>
      <c r="AA43" s="85" t="s">
        <v>48</v>
      </c>
      <c r="AB43" s="84" t="s">
        <v>49</v>
      </c>
    </row>
    <row r="44" spans="1:28" ht="19.5" customHeight="1">
      <c r="A44" s="21"/>
      <c r="B44" s="21"/>
      <c r="C44" s="25" t="s">
        <v>100</v>
      </c>
      <c r="D44" s="39" t="s">
        <v>101</v>
      </c>
      <c r="E44" s="24">
        <v>0</v>
      </c>
      <c r="F44" s="24">
        <v>0</v>
      </c>
      <c r="G44" s="24">
        <v>0</v>
      </c>
      <c r="H44" s="23">
        <v>0</v>
      </c>
      <c r="I44" s="24">
        <v>0</v>
      </c>
      <c r="J44" s="23">
        <v>0</v>
      </c>
      <c r="K44" s="23">
        <v>45</v>
      </c>
      <c r="L44" s="24">
        <v>5</v>
      </c>
      <c r="M44" s="58">
        <v>0</v>
      </c>
      <c r="N44" s="58">
        <v>0</v>
      </c>
      <c r="O44" s="58">
        <v>0</v>
      </c>
      <c r="P44" s="62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5">
        <v>0</v>
      </c>
      <c r="Y44" s="80">
        <v>0</v>
      </c>
      <c r="Z44" s="24">
        <f t="shared" si="0"/>
        <v>50</v>
      </c>
      <c r="AA44" s="85" t="s">
        <v>48</v>
      </c>
      <c r="AB44" s="84" t="s">
        <v>49</v>
      </c>
    </row>
    <row r="45" spans="1:28" ht="20.25" customHeight="1">
      <c r="A45" s="21"/>
      <c r="B45" s="21" t="s">
        <v>102</v>
      </c>
      <c r="C45" s="22" t="s">
        <v>103</v>
      </c>
      <c r="D45" s="38" t="s">
        <v>77</v>
      </c>
      <c r="E45" s="24">
        <v>0</v>
      </c>
      <c r="F45" s="24">
        <v>0</v>
      </c>
      <c r="G45" s="24">
        <v>20</v>
      </c>
      <c r="H45" s="23">
        <v>10</v>
      </c>
      <c r="I45" s="24">
        <v>100</v>
      </c>
      <c r="J45" s="23">
        <v>0</v>
      </c>
      <c r="K45" s="23">
        <v>0</v>
      </c>
      <c r="L45" s="24">
        <v>5</v>
      </c>
      <c r="M45" s="58">
        <v>0</v>
      </c>
      <c r="N45" s="58">
        <v>0</v>
      </c>
      <c r="O45" s="58">
        <v>0</v>
      </c>
      <c r="P45" s="62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5">
        <v>0</v>
      </c>
      <c r="Y45" s="80">
        <v>0</v>
      </c>
      <c r="Z45" s="24">
        <f t="shared" si="0"/>
        <v>135</v>
      </c>
      <c r="AA45" s="85" t="s">
        <v>48</v>
      </c>
      <c r="AB45" s="84" t="s">
        <v>49</v>
      </c>
    </row>
    <row r="46" spans="1:28" ht="19.5" customHeight="1">
      <c r="A46" s="21"/>
      <c r="B46" s="21"/>
      <c r="C46" s="22" t="s">
        <v>104</v>
      </c>
      <c r="D46" s="40"/>
      <c r="E46" s="24">
        <v>0</v>
      </c>
      <c r="F46" s="24">
        <v>0</v>
      </c>
      <c r="G46" s="24">
        <v>20</v>
      </c>
      <c r="H46" s="23">
        <v>10</v>
      </c>
      <c r="I46" s="24">
        <v>100</v>
      </c>
      <c r="J46" s="23">
        <v>0</v>
      </c>
      <c r="K46" s="23">
        <v>0</v>
      </c>
      <c r="L46" s="24">
        <v>0</v>
      </c>
      <c r="M46" s="58">
        <v>0</v>
      </c>
      <c r="N46" s="58">
        <v>0</v>
      </c>
      <c r="O46" s="58">
        <v>0</v>
      </c>
      <c r="P46" s="62">
        <v>0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v>0</v>
      </c>
      <c r="W46" s="74">
        <v>0</v>
      </c>
      <c r="X46" s="75">
        <v>0</v>
      </c>
      <c r="Y46" s="80">
        <v>0</v>
      </c>
      <c r="Z46" s="24">
        <f t="shared" si="0"/>
        <v>130</v>
      </c>
      <c r="AA46" s="85" t="s">
        <v>48</v>
      </c>
      <c r="AB46" s="84" t="s">
        <v>49</v>
      </c>
    </row>
    <row r="47" spans="1:28" ht="19.5" customHeight="1">
      <c r="A47" s="21"/>
      <c r="B47" s="21"/>
      <c r="C47" s="22" t="s">
        <v>105</v>
      </c>
      <c r="D47" s="40"/>
      <c r="E47" s="24">
        <v>0</v>
      </c>
      <c r="F47" s="24">
        <v>0</v>
      </c>
      <c r="G47" s="24">
        <v>20</v>
      </c>
      <c r="H47" s="23">
        <v>10</v>
      </c>
      <c r="I47" s="24">
        <v>100</v>
      </c>
      <c r="J47" s="23">
        <v>0</v>
      </c>
      <c r="K47" s="23">
        <v>20</v>
      </c>
      <c r="L47" s="24">
        <v>5</v>
      </c>
      <c r="M47" s="58">
        <v>0</v>
      </c>
      <c r="N47" s="58">
        <v>0</v>
      </c>
      <c r="O47" s="58">
        <v>0</v>
      </c>
      <c r="P47" s="62">
        <v>0</v>
      </c>
      <c r="Q47" s="74">
        <v>0</v>
      </c>
      <c r="R47" s="74">
        <v>0</v>
      </c>
      <c r="S47" s="74">
        <v>0</v>
      </c>
      <c r="T47" s="74">
        <v>0</v>
      </c>
      <c r="U47" s="74">
        <v>0</v>
      </c>
      <c r="V47" s="74">
        <v>0</v>
      </c>
      <c r="W47" s="74">
        <v>0</v>
      </c>
      <c r="X47" s="75">
        <v>0</v>
      </c>
      <c r="Y47" s="80">
        <v>0</v>
      </c>
      <c r="Z47" s="24">
        <f t="shared" si="0"/>
        <v>155</v>
      </c>
      <c r="AA47" s="85" t="s">
        <v>48</v>
      </c>
      <c r="AB47" s="84" t="s">
        <v>49</v>
      </c>
    </row>
    <row r="48" spans="1:28" ht="19.5" customHeight="1">
      <c r="A48" s="21"/>
      <c r="B48" s="21"/>
      <c r="C48" s="22" t="s">
        <v>106</v>
      </c>
      <c r="D48" s="38" t="s">
        <v>77</v>
      </c>
      <c r="E48" s="24">
        <v>0</v>
      </c>
      <c r="F48" s="24">
        <v>0</v>
      </c>
      <c r="G48" s="24">
        <v>20</v>
      </c>
      <c r="H48" s="23">
        <v>20</v>
      </c>
      <c r="I48" s="24">
        <v>300</v>
      </c>
      <c r="J48" s="23">
        <v>0</v>
      </c>
      <c r="K48" s="23">
        <v>0</v>
      </c>
      <c r="L48" s="24">
        <v>5</v>
      </c>
      <c r="M48" s="58">
        <v>0</v>
      </c>
      <c r="N48" s="58">
        <v>0</v>
      </c>
      <c r="O48" s="58">
        <v>0</v>
      </c>
      <c r="P48" s="62">
        <v>0</v>
      </c>
      <c r="Q48" s="74">
        <v>0</v>
      </c>
      <c r="R48" s="74">
        <v>0</v>
      </c>
      <c r="S48" s="74">
        <v>0</v>
      </c>
      <c r="T48" s="74">
        <v>0</v>
      </c>
      <c r="U48" s="74">
        <v>0</v>
      </c>
      <c r="V48" s="74">
        <v>0</v>
      </c>
      <c r="W48" s="74">
        <v>0</v>
      </c>
      <c r="X48" s="75">
        <v>0</v>
      </c>
      <c r="Y48" s="80">
        <v>0</v>
      </c>
      <c r="Z48" s="24">
        <f t="shared" si="0"/>
        <v>345</v>
      </c>
      <c r="AA48" s="85" t="s">
        <v>48</v>
      </c>
      <c r="AB48" s="84" t="s">
        <v>49</v>
      </c>
    </row>
    <row r="49" spans="1:28" ht="19.5" customHeight="1">
      <c r="A49" s="21"/>
      <c r="B49" s="21"/>
      <c r="C49" s="22" t="s">
        <v>107</v>
      </c>
      <c r="D49" s="40" t="s">
        <v>77</v>
      </c>
      <c r="E49" s="24">
        <v>0</v>
      </c>
      <c r="F49" s="24">
        <v>0</v>
      </c>
      <c r="G49" s="24">
        <v>40</v>
      </c>
      <c r="H49" s="23">
        <v>20</v>
      </c>
      <c r="I49" s="24">
        <v>300</v>
      </c>
      <c r="J49" s="23">
        <v>0</v>
      </c>
      <c r="K49" s="23">
        <v>0</v>
      </c>
      <c r="L49" s="24">
        <v>5</v>
      </c>
      <c r="M49" s="58">
        <v>0</v>
      </c>
      <c r="N49" s="58">
        <v>0</v>
      </c>
      <c r="O49" s="58">
        <v>0</v>
      </c>
      <c r="P49" s="62">
        <v>0</v>
      </c>
      <c r="Q49" s="74">
        <v>0</v>
      </c>
      <c r="R49" s="74">
        <v>0</v>
      </c>
      <c r="S49" s="74">
        <v>0</v>
      </c>
      <c r="T49" s="74">
        <v>0</v>
      </c>
      <c r="U49" s="74">
        <v>0</v>
      </c>
      <c r="V49" s="74">
        <v>0</v>
      </c>
      <c r="W49" s="74">
        <v>0</v>
      </c>
      <c r="X49" s="75">
        <v>0</v>
      </c>
      <c r="Y49" s="80">
        <v>0</v>
      </c>
      <c r="Z49" s="24">
        <f t="shared" si="0"/>
        <v>365</v>
      </c>
      <c r="AA49" s="85" t="s">
        <v>48</v>
      </c>
      <c r="AB49" s="84" t="s">
        <v>49</v>
      </c>
    </row>
    <row r="50" spans="1:28" ht="19.5" customHeight="1">
      <c r="A50" s="21"/>
      <c r="B50" s="21"/>
      <c r="C50" s="25" t="s">
        <v>108</v>
      </c>
      <c r="D50" s="41"/>
      <c r="E50" s="24">
        <v>0</v>
      </c>
      <c r="F50" s="24">
        <v>0</v>
      </c>
      <c r="G50" s="24">
        <v>20</v>
      </c>
      <c r="H50" s="23">
        <v>0</v>
      </c>
      <c r="I50" s="24">
        <v>200</v>
      </c>
      <c r="J50" s="23">
        <v>0</v>
      </c>
      <c r="K50" s="23">
        <v>0</v>
      </c>
      <c r="L50" s="24">
        <v>0</v>
      </c>
      <c r="M50" s="58">
        <v>0</v>
      </c>
      <c r="N50" s="58">
        <v>0</v>
      </c>
      <c r="O50" s="58">
        <v>0</v>
      </c>
      <c r="P50" s="62">
        <v>0</v>
      </c>
      <c r="Q50" s="74">
        <v>0</v>
      </c>
      <c r="R50" s="74">
        <v>0</v>
      </c>
      <c r="S50" s="74">
        <v>0</v>
      </c>
      <c r="T50" s="74">
        <v>0</v>
      </c>
      <c r="U50" s="74">
        <v>0</v>
      </c>
      <c r="V50" s="74">
        <v>0</v>
      </c>
      <c r="W50" s="74">
        <v>0</v>
      </c>
      <c r="X50" s="75">
        <v>0</v>
      </c>
      <c r="Y50" s="80">
        <v>0</v>
      </c>
      <c r="Z50" s="24">
        <f t="shared" si="0"/>
        <v>220</v>
      </c>
      <c r="AA50" s="85" t="s">
        <v>48</v>
      </c>
      <c r="AB50" s="84" t="s">
        <v>49</v>
      </c>
    </row>
    <row r="51" spans="1:28" ht="19.5" customHeight="1">
      <c r="A51" s="21"/>
      <c r="B51" s="21"/>
      <c r="C51" s="25" t="s">
        <v>109</v>
      </c>
      <c r="D51" s="41"/>
      <c r="E51" s="24">
        <v>0</v>
      </c>
      <c r="F51" s="24">
        <v>0</v>
      </c>
      <c r="G51" s="24">
        <v>40</v>
      </c>
      <c r="H51" s="23">
        <v>20</v>
      </c>
      <c r="I51" s="24">
        <v>200</v>
      </c>
      <c r="J51" s="23">
        <v>0</v>
      </c>
      <c r="K51" s="23">
        <v>0</v>
      </c>
      <c r="L51" s="24">
        <v>5</v>
      </c>
      <c r="M51" s="58">
        <v>0</v>
      </c>
      <c r="N51" s="58">
        <v>0</v>
      </c>
      <c r="O51" s="58">
        <v>0</v>
      </c>
      <c r="P51" s="62">
        <v>0</v>
      </c>
      <c r="Q51" s="74">
        <v>0</v>
      </c>
      <c r="R51" s="74">
        <v>0</v>
      </c>
      <c r="S51" s="74">
        <v>0</v>
      </c>
      <c r="T51" s="74">
        <v>0</v>
      </c>
      <c r="U51" s="74">
        <v>0</v>
      </c>
      <c r="V51" s="74">
        <v>0</v>
      </c>
      <c r="W51" s="74">
        <v>0</v>
      </c>
      <c r="X51" s="75">
        <v>0</v>
      </c>
      <c r="Y51" s="80">
        <v>0</v>
      </c>
      <c r="Z51" s="24">
        <f t="shared" si="0"/>
        <v>265</v>
      </c>
      <c r="AA51" s="85" t="s">
        <v>48</v>
      </c>
      <c r="AB51" s="84" t="s">
        <v>49</v>
      </c>
    </row>
    <row r="52" spans="1:28" ht="19.5" customHeight="1">
      <c r="A52" s="21"/>
      <c r="B52" s="21"/>
      <c r="C52" s="25" t="s">
        <v>110</v>
      </c>
      <c r="D52" s="41"/>
      <c r="E52" s="24">
        <v>0</v>
      </c>
      <c r="F52" s="24">
        <v>0</v>
      </c>
      <c r="G52" s="23">
        <v>0</v>
      </c>
      <c r="H52" s="23">
        <v>0</v>
      </c>
      <c r="I52" s="24">
        <v>100</v>
      </c>
      <c r="J52" s="23">
        <v>0</v>
      </c>
      <c r="K52" s="23">
        <v>0</v>
      </c>
      <c r="L52" s="24">
        <v>5</v>
      </c>
      <c r="M52" s="58">
        <v>0</v>
      </c>
      <c r="N52" s="58">
        <v>0</v>
      </c>
      <c r="O52" s="58">
        <v>0</v>
      </c>
      <c r="P52" s="62">
        <v>0</v>
      </c>
      <c r="Q52" s="74">
        <v>0</v>
      </c>
      <c r="R52" s="74">
        <v>0</v>
      </c>
      <c r="S52" s="74">
        <v>0</v>
      </c>
      <c r="T52" s="74">
        <v>0</v>
      </c>
      <c r="U52" s="74">
        <v>0</v>
      </c>
      <c r="V52" s="74">
        <v>0</v>
      </c>
      <c r="W52" s="74">
        <v>0</v>
      </c>
      <c r="X52" s="75">
        <v>0</v>
      </c>
      <c r="Y52" s="80">
        <v>0</v>
      </c>
      <c r="Z52" s="24">
        <f t="shared" si="0"/>
        <v>105</v>
      </c>
      <c r="AA52" s="85" t="s">
        <v>48</v>
      </c>
      <c r="AB52" s="84" t="s">
        <v>49</v>
      </c>
    </row>
    <row r="53" spans="1:28" ht="19.5" customHeight="1">
      <c r="A53" s="21"/>
      <c r="B53" s="21"/>
      <c r="C53" s="22" t="s">
        <v>111</v>
      </c>
      <c r="D53" s="42"/>
      <c r="E53" s="24">
        <v>0</v>
      </c>
      <c r="F53" s="24">
        <v>0</v>
      </c>
      <c r="G53" s="24">
        <v>2</v>
      </c>
      <c r="H53" s="23">
        <v>2</v>
      </c>
      <c r="I53" s="24">
        <v>40</v>
      </c>
      <c r="J53" s="23">
        <v>0</v>
      </c>
      <c r="K53" s="23">
        <v>0</v>
      </c>
      <c r="L53" s="24">
        <v>2</v>
      </c>
      <c r="M53" s="58">
        <v>0</v>
      </c>
      <c r="N53" s="58">
        <v>0</v>
      </c>
      <c r="O53" s="58">
        <v>0</v>
      </c>
      <c r="P53" s="62">
        <v>0</v>
      </c>
      <c r="Q53" s="74">
        <v>0</v>
      </c>
      <c r="R53" s="74">
        <v>0</v>
      </c>
      <c r="S53" s="74">
        <v>0</v>
      </c>
      <c r="T53" s="74">
        <v>0</v>
      </c>
      <c r="U53" s="74">
        <v>0</v>
      </c>
      <c r="V53" s="74">
        <v>0</v>
      </c>
      <c r="W53" s="74">
        <v>0</v>
      </c>
      <c r="X53" s="75">
        <v>0</v>
      </c>
      <c r="Y53" s="80">
        <v>0</v>
      </c>
      <c r="Z53" s="24">
        <f t="shared" si="0"/>
        <v>46</v>
      </c>
      <c r="AA53" s="85" t="s">
        <v>41</v>
      </c>
      <c r="AB53" s="84" t="s">
        <v>36</v>
      </c>
    </row>
    <row r="54" spans="1:28" ht="20.25" customHeight="1">
      <c r="A54" s="21" t="s">
        <v>112</v>
      </c>
      <c r="B54" s="43" t="s">
        <v>113</v>
      </c>
      <c r="C54" s="25" t="s">
        <v>114</v>
      </c>
      <c r="D54" s="28" t="s">
        <v>53</v>
      </c>
      <c r="E54" s="24">
        <v>0</v>
      </c>
      <c r="F54" s="24">
        <v>0</v>
      </c>
      <c r="G54" s="24">
        <v>0</v>
      </c>
      <c r="H54" s="23">
        <v>0</v>
      </c>
      <c r="I54" s="24">
        <v>0</v>
      </c>
      <c r="J54" s="23">
        <v>0</v>
      </c>
      <c r="K54" s="23">
        <v>0</v>
      </c>
      <c r="L54" s="24">
        <v>30</v>
      </c>
      <c r="M54" s="58">
        <v>0</v>
      </c>
      <c r="N54" s="58">
        <v>30</v>
      </c>
      <c r="O54" s="58">
        <v>40</v>
      </c>
      <c r="P54" s="62">
        <v>40</v>
      </c>
      <c r="Q54" s="74">
        <v>0</v>
      </c>
      <c r="R54" s="74">
        <v>0</v>
      </c>
      <c r="S54" s="74">
        <v>0</v>
      </c>
      <c r="T54" s="74">
        <v>0</v>
      </c>
      <c r="U54" s="74">
        <v>0</v>
      </c>
      <c r="V54" s="74">
        <v>100</v>
      </c>
      <c r="W54" s="74">
        <v>0</v>
      </c>
      <c r="X54" s="75">
        <v>0</v>
      </c>
      <c r="Y54" s="80">
        <v>0</v>
      </c>
      <c r="Z54" s="24">
        <f t="shared" si="0"/>
        <v>240</v>
      </c>
      <c r="AA54" s="85" t="s">
        <v>48</v>
      </c>
      <c r="AB54" s="84" t="s">
        <v>49</v>
      </c>
    </row>
    <row r="55" spans="1:28" ht="19.5" customHeight="1">
      <c r="A55" s="21"/>
      <c r="B55" s="44" t="s">
        <v>58</v>
      </c>
      <c r="C55" s="45"/>
      <c r="D55" s="36" t="s">
        <v>73</v>
      </c>
      <c r="E55" s="24">
        <v>10</v>
      </c>
      <c r="F55" s="24">
        <v>10</v>
      </c>
      <c r="G55" s="24">
        <v>10</v>
      </c>
      <c r="H55" s="23">
        <v>10</v>
      </c>
      <c r="I55" s="24">
        <v>0</v>
      </c>
      <c r="J55" s="23">
        <v>10</v>
      </c>
      <c r="K55" s="23">
        <v>0</v>
      </c>
      <c r="L55" s="24">
        <v>30</v>
      </c>
      <c r="M55" s="58">
        <v>0</v>
      </c>
      <c r="N55" s="58">
        <v>0</v>
      </c>
      <c r="O55" s="58">
        <v>10</v>
      </c>
      <c r="P55" s="62" t="s">
        <v>115</v>
      </c>
      <c r="Q55" s="74">
        <v>0</v>
      </c>
      <c r="R55" s="74">
        <v>0</v>
      </c>
      <c r="S55" s="74">
        <v>0</v>
      </c>
      <c r="T55" s="74">
        <v>0</v>
      </c>
      <c r="U55" s="74">
        <v>0</v>
      </c>
      <c r="V55" s="74">
        <v>100</v>
      </c>
      <c r="W55" s="74">
        <v>0</v>
      </c>
      <c r="X55" s="75">
        <v>0</v>
      </c>
      <c r="Y55" s="80">
        <v>0</v>
      </c>
      <c r="Z55" s="24">
        <f t="shared" si="0"/>
        <v>190</v>
      </c>
      <c r="AA55" s="85" t="s">
        <v>48</v>
      </c>
      <c r="AB55" s="84" t="s">
        <v>49</v>
      </c>
    </row>
    <row r="56" spans="1:28" ht="27.75" customHeight="1">
      <c r="A56" s="21"/>
      <c r="B56" s="21" t="s">
        <v>116</v>
      </c>
      <c r="C56" s="25" t="s">
        <v>117</v>
      </c>
      <c r="D56" s="33" t="s">
        <v>85</v>
      </c>
      <c r="E56" s="24">
        <v>0</v>
      </c>
      <c r="F56" s="24">
        <v>0</v>
      </c>
      <c r="G56" s="24">
        <v>0</v>
      </c>
      <c r="H56" s="23">
        <v>10</v>
      </c>
      <c r="I56" s="24">
        <v>0</v>
      </c>
      <c r="J56" s="23">
        <v>0</v>
      </c>
      <c r="K56" s="23">
        <v>0</v>
      </c>
      <c r="L56" s="24">
        <v>10</v>
      </c>
      <c r="M56" s="58">
        <v>0</v>
      </c>
      <c r="N56" s="58">
        <v>0</v>
      </c>
      <c r="O56" s="58">
        <v>0</v>
      </c>
      <c r="P56" s="62">
        <v>0</v>
      </c>
      <c r="Q56" s="74">
        <v>0</v>
      </c>
      <c r="R56" s="74">
        <v>0</v>
      </c>
      <c r="S56" s="74">
        <v>0</v>
      </c>
      <c r="T56" s="74">
        <v>0</v>
      </c>
      <c r="U56" s="74">
        <v>0</v>
      </c>
      <c r="V56" s="74">
        <v>0</v>
      </c>
      <c r="W56" s="74">
        <v>0</v>
      </c>
      <c r="X56" s="75">
        <v>0</v>
      </c>
      <c r="Y56" s="80">
        <v>0</v>
      </c>
      <c r="Z56" s="24">
        <f t="shared" si="0"/>
        <v>20</v>
      </c>
      <c r="AA56" s="85" t="s">
        <v>48</v>
      </c>
      <c r="AB56" s="84" t="s">
        <v>49</v>
      </c>
    </row>
    <row r="57" spans="1:28" ht="27" customHeight="1">
      <c r="A57" s="21"/>
      <c r="B57" s="21"/>
      <c r="C57" s="25" t="s">
        <v>118</v>
      </c>
      <c r="D57" s="33" t="s">
        <v>119</v>
      </c>
      <c r="E57" s="24">
        <v>0</v>
      </c>
      <c r="F57" s="24">
        <v>0</v>
      </c>
      <c r="G57" s="24">
        <v>0</v>
      </c>
      <c r="H57" s="23">
        <v>0</v>
      </c>
      <c r="I57" s="24">
        <v>0</v>
      </c>
      <c r="J57" s="23">
        <v>0</v>
      </c>
      <c r="K57" s="23">
        <v>0</v>
      </c>
      <c r="L57" s="24">
        <v>5</v>
      </c>
      <c r="M57" s="58">
        <v>0</v>
      </c>
      <c r="N57" s="58">
        <v>0</v>
      </c>
      <c r="O57" s="58">
        <v>0</v>
      </c>
      <c r="P57" s="62">
        <v>0</v>
      </c>
      <c r="Q57" s="74">
        <v>0</v>
      </c>
      <c r="R57" s="74">
        <v>0</v>
      </c>
      <c r="S57" s="74">
        <v>0</v>
      </c>
      <c r="T57" s="74">
        <v>0</v>
      </c>
      <c r="U57" s="74">
        <v>0</v>
      </c>
      <c r="V57" s="74">
        <v>0</v>
      </c>
      <c r="W57" s="74">
        <v>0</v>
      </c>
      <c r="X57" s="75">
        <v>0</v>
      </c>
      <c r="Y57" s="80">
        <v>0</v>
      </c>
      <c r="Z57" s="24">
        <f t="shared" si="0"/>
        <v>5</v>
      </c>
      <c r="AA57" s="85" t="s">
        <v>48</v>
      </c>
      <c r="AB57" s="84" t="s">
        <v>49</v>
      </c>
    </row>
    <row r="58" spans="1:28" ht="15.75" customHeight="1">
      <c r="A58" s="21"/>
      <c r="B58" s="16" t="s">
        <v>86</v>
      </c>
      <c r="C58" s="25"/>
      <c r="D58" s="46" t="s">
        <v>120</v>
      </c>
      <c r="E58" s="24">
        <v>0</v>
      </c>
      <c r="F58" s="24">
        <v>0</v>
      </c>
      <c r="G58" s="24">
        <v>10</v>
      </c>
      <c r="H58" s="23">
        <v>10</v>
      </c>
      <c r="I58" s="24">
        <v>10</v>
      </c>
      <c r="J58" s="23">
        <v>0</v>
      </c>
      <c r="K58" s="23">
        <v>0</v>
      </c>
      <c r="L58" s="24">
        <v>5</v>
      </c>
      <c r="M58" s="58">
        <v>0</v>
      </c>
      <c r="N58" s="58">
        <v>0</v>
      </c>
      <c r="O58" s="58">
        <v>0</v>
      </c>
      <c r="P58" s="62">
        <v>3</v>
      </c>
      <c r="Q58" s="74">
        <v>0</v>
      </c>
      <c r="R58" s="74">
        <v>0</v>
      </c>
      <c r="S58" s="74">
        <v>0</v>
      </c>
      <c r="T58" s="74">
        <v>0</v>
      </c>
      <c r="U58" s="74">
        <v>0</v>
      </c>
      <c r="V58" s="74">
        <v>5</v>
      </c>
      <c r="W58" s="74">
        <v>0</v>
      </c>
      <c r="X58" s="75">
        <v>0</v>
      </c>
      <c r="Y58" s="80">
        <v>0</v>
      </c>
      <c r="Z58" s="24">
        <f t="shared" si="0"/>
        <v>43</v>
      </c>
      <c r="AA58" s="85" t="s">
        <v>41</v>
      </c>
      <c r="AB58" s="84" t="s">
        <v>49</v>
      </c>
    </row>
    <row r="59" spans="1:28" ht="29.25" customHeight="1">
      <c r="A59" s="47"/>
      <c r="B59" s="48" t="s">
        <v>121</v>
      </c>
      <c r="C59" s="49"/>
      <c r="D59" s="33" t="s">
        <v>122</v>
      </c>
      <c r="E59" s="24">
        <v>0</v>
      </c>
      <c r="F59" s="24">
        <v>0</v>
      </c>
      <c r="G59" s="24">
        <v>0</v>
      </c>
      <c r="H59" s="24">
        <v>2</v>
      </c>
      <c r="I59" s="24">
        <v>0</v>
      </c>
      <c r="J59" s="24">
        <v>0</v>
      </c>
      <c r="K59" s="23">
        <v>20</v>
      </c>
      <c r="L59" s="24">
        <v>0</v>
      </c>
      <c r="M59" s="58">
        <v>0</v>
      </c>
      <c r="N59" s="58">
        <v>4</v>
      </c>
      <c r="O59" s="58">
        <v>0</v>
      </c>
      <c r="P59" s="62">
        <v>0</v>
      </c>
      <c r="Q59" s="74">
        <v>0</v>
      </c>
      <c r="R59" s="74">
        <v>0</v>
      </c>
      <c r="S59" s="74">
        <v>0</v>
      </c>
      <c r="T59" s="74">
        <v>0</v>
      </c>
      <c r="U59" s="74">
        <v>0</v>
      </c>
      <c r="V59" s="74">
        <v>0</v>
      </c>
      <c r="W59" s="74">
        <v>0</v>
      </c>
      <c r="X59" s="75">
        <v>0</v>
      </c>
      <c r="Y59" s="80">
        <v>0</v>
      </c>
      <c r="Z59" s="24">
        <f t="shared" si="0"/>
        <v>26</v>
      </c>
      <c r="AA59" s="85" t="s">
        <v>31</v>
      </c>
      <c r="AB59" s="84" t="s">
        <v>123</v>
      </c>
    </row>
    <row r="60" spans="1:28" ht="21" customHeight="1">
      <c r="A60" s="47"/>
      <c r="B60" s="48" t="s">
        <v>124</v>
      </c>
      <c r="C60" s="49"/>
      <c r="D60" s="33" t="s">
        <v>125</v>
      </c>
      <c r="E60" s="24">
        <v>0</v>
      </c>
      <c r="F60" s="24">
        <v>0</v>
      </c>
      <c r="G60" s="24">
        <v>0</v>
      </c>
      <c r="H60" s="24">
        <v>4</v>
      </c>
      <c r="I60" s="24">
        <v>0</v>
      </c>
      <c r="J60" s="24">
        <v>0</v>
      </c>
      <c r="K60" s="23">
        <v>50</v>
      </c>
      <c r="L60" s="24">
        <v>0</v>
      </c>
      <c r="M60" s="58">
        <v>0</v>
      </c>
      <c r="N60" s="58">
        <v>12</v>
      </c>
      <c r="O60" s="58">
        <v>0</v>
      </c>
      <c r="P60" s="62">
        <v>0</v>
      </c>
      <c r="Q60" s="74">
        <v>0</v>
      </c>
      <c r="R60" s="74">
        <v>0</v>
      </c>
      <c r="S60" s="74">
        <v>0</v>
      </c>
      <c r="T60" s="74">
        <v>0</v>
      </c>
      <c r="U60" s="74">
        <v>0</v>
      </c>
      <c r="V60" s="74">
        <v>0</v>
      </c>
      <c r="W60" s="74">
        <v>0</v>
      </c>
      <c r="X60" s="75">
        <v>0</v>
      </c>
      <c r="Y60" s="80">
        <v>0</v>
      </c>
      <c r="Z60" s="24">
        <f t="shared" si="0"/>
        <v>66</v>
      </c>
      <c r="AA60" s="85" t="s">
        <v>41</v>
      </c>
      <c r="AB60" s="84" t="s">
        <v>49</v>
      </c>
    </row>
  </sheetData>
  <sheetProtection/>
  <mergeCells count="48">
    <mergeCell ref="A1:AB1"/>
    <mergeCell ref="E2:Z2"/>
    <mergeCell ref="E3:K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55:C55"/>
    <mergeCell ref="B58:C58"/>
    <mergeCell ref="B59:C59"/>
    <mergeCell ref="B60:C60"/>
    <mergeCell ref="A5:A11"/>
    <mergeCell ref="A12:A36"/>
    <mergeCell ref="A37:A53"/>
    <mergeCell ref="A54:A58"/>
    <mergeCell ref="B14:B17"/>
    <mergeCell ref="B18:B21"/>
    <mergeCell ref="B22:B23"/>
    <mergeCell ref="B24:B30"/>
    <mergeCell ref="B31:B36"/>
    <mergeCell ref="B37:B38"/>
    <mergeCell ref="B39:B44"/>
    <mergeCell ref="B45:B53"/>
    <mergeCell ref="B56:B57"/>
    <mergeCell ref="D2:D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2:AA4"/>
    <mergeCell ref="AB2:AB4"/>
    <mergeCell ref="A2:C4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WWO_wpscloud_20240301120307-54f62878b9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树深时见鹿zyz</dc:creator>
  <cp:keywords/>
  <dc:description/>
  <cp:lastModifiedBy>中妇总务</cp:lastModifiedBy>
  <dcterms:created xsi:type="dcterms:W3CDTF">2016-12-05T00:54:00Z</dcterms:created>
  <dcterms:modified xsi:type="dcterms:W3CDTF">2024-03-19T00:50:35Z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EBBA7FE7397B49C7925B4CDCFB136FAA_12</vt:lpwstr>
  </property>
</Properties>
</file>